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Final" sheetId="2" r:id="rId1"/>
  </sheets>
  <definedNames>
    <definedName name="_xlnm.Print_Area" localSheetId="0">Final!$A$1:$L$34</definedName>
  </definedNames>
  <calcPr calcId="125725"/>
</workbook>
</file>

<file path=xl/calcChain.xml><?xml version="1.0" encoding="utf-8"?>
<calcChain xmlns="http://schemas.openxmlformats.org/spreadsheetml/2006/main">
  <c r="K34" i="2"/>
  <c r="J34"/>
  <c r="I34"/>
  <c r="H34"/>
  <c r="G34"/>
  <c r="F34"/>
  <c r="E34"/>
  <c r="D34"/>
  <c r="C34"/>
  <c r="B34"/>
  <c r="L33"/>
  <c r="L32"/>
  <c r="L31"/>
  <c r="L30"/>
  <c r="L29"/>
  <c r="L28"/>
  <c r="L26"/>
  <c r="L25"/>
  <c r="L24"/>
  <c r="L23"/>
  <c r="L21"/>
  <c r="L20"/>
  <c r="L19"/>
  <c r="L18"/>
  <c r="L17"/>
  <c r="L15"/>
  <c r="L12"/>
  <c r="L11"/>
  <c r="L9"/>
  <c r="L7"/>
  <c r="L6"/>
  <c r="L34" s="1"/>
</calcChain>
</file>

<file path=xl/sharedStrings.xml><?xml version="1.0" encoding="utf-8"?>
<sst xmlns="http://schemas.openxmlformats.org/spreadsheetml/2006/main" count="51" uniqueCount="50">
  <si>
    <t>Annexure- B</t>
  </si>
  <si>
    <t>INFLOWS</t>
  </si>
  <si>
    <t>Next</t>
  </si>
  <si>
    <t>2 to7</t>
  </si>
  <si>
    <t>8 to 14</t>
  </si>
  <si>
    <t>15 to 28</t>
  </si>
  <si>
    <t>29 Days &amp;</t>
  </si>
  <si>
    <t>Over 3 Mnths</t>
  </si>
  <si>
    <t>Over 6 Mnths</t>
  </si>
  <si>
    <t xml:space="preserve">Over 5 </t>
  </si>
  <si>
    <t>Total</t>
  </si>
  <si>
    <t>Day</t>
  </si>
  <si>
    <t>Days</t>
  </si>
  <si>
    <t xml:space="preserve"> Days</t>
  </si>
  <si>
    <t>Upto 3 Mnths</t>
  </si>
  <si>
    <t xml:space="preserve">&amp; upto 6 </t>
  </si>
  <si>
    <t>&amp; upto 1 Yr</t>
  </si>
  <si>
    <t>Upto 3 Yrs.</t>
  </si>
  <si>
    <t>Upto 5 Yrs</t>
  </si>
  <si>
    <t>Years</t>
  </si>
  <si>
    <t>Mnths</t>
  </si>
  <si>
    <r>
      <t>1.</t>
    </r>
    <r>
      <rPr>
        <sz val="12"/>
        <rFont val="Arial"/>
        <family val="2"/>
      </rPr>
      <t xml:space="preserve"> Cash</t>
    </r>
  </si>
  <si>
    <r>
      <t xml:space="preserve">2. </t>
    </r>
    <r>
      <rPr>
        <sz val="12"/>
        <rFont val="Arial"/>
        <family val="2"/>
      </rPr>
      <t>Balance with RBI</t>
    </r>
  </si>
  <si>
    <t>3. Balance with other Banks</t>
  </si>
  <si>
    <t>(I)  Current Account</t>
  </si>
  <si>
    <t>(ii)  Money at call and short notice,</t>
  </si>
  <si>
    <t>term Deposits and other placements</t>
  </si>
  <si>
    <t xml:space="preserve">4.  Investments </t>
  </si>
  <si>
    <t>5.  Advances (performing)</t>
  </si>
  <si>
    <t>(iii) Term Loans</t>
  </si>
  <si>
    <t>(iv) Prepayment of Term Loans</t>
  </si>
  <si>
    <r>
      <t xml:space="preserve">6. </t>
    </r>
    <r>
      <rPr>
        <sz val="12"/>
        <rFont val="Arial"/>
        <family val="2"/>
      </rPr>
      <t xml:space="preserve"> NPAs </t>
    </r>
  </si>
  <si>
    <r>
      <t xml:space="preserve">7. </t>
    </r>
    <r>
      <rPr>
        <sz val="12"/>
        <rFont val="Arial"/>
        <family val="2"/>
      </rPr>
      <t xml:space="preserve"> Fixed Assets</t>
    </r>
  </si>
  <si>
    <t>8.  Other Assets</t>
  </si>
  <si>
    <t xml:space="preserve">(I) Inter -office adjustment </t>
  </si>
  <si>
    <t>(ii) Leased Assets</t>
  </si>
  <si>
    <t>(iii) Others (Tangible Assets)</t>
  </si>
  <si>
    <r>
      <t>9.</t>
    </r>
    <r>
      <rPr>
        <sz val="12"/>
        <rFont val="Arial"/>
        <family val="2"/>
      </rPr>
      <t xml:space="preserve"> Reverse Repos</t>
    </r>
  </si>
  <si>
    <r>
      <t>11.</t>
    </r>
    <r>
      <rPr>
        <sz val="12"/>
        <rFont val="Arial"/>
        <family val="2"/>
      </rPr>
      <t xml:space="preserve"> Expected Increase in Deposits.</t>
    </r>
  </si>
  <si>
    <r>
      <t>12.</t>
    </r>
    <r>
      <rPr>
        <sz val="12"/>
        <rFont val="Arial"/>
        <family val="2"/>
      </rPr>
      <t xml:space="preserve"> Interest receivable/Accrued</t>
    </r>
  </si>
  <si>
    <r>
      <t>13</t>
    </r>
    <r>
      <rPr>
        <sz val="12"/>
        <rFont val="Arial"/>
        <family val="2"/>
      </rPr>
      <t>.L.C.(Inflows)</t>
    </r>
  </si>
  <si>
    <r>
      <t>14.</t>
    </r>
    <r>
      <rPr>
        <sz val="12"/>
        <rFont val="Arial"/>
        <family val="2"/>
      </rPr>
      <t xml:space="preserve"> Export Refinance from RBI</t>
    </r>
  </si>
  <si>
    <r>
      <t>15.</t>
    </r>
    <r>
      <rPr>
        <sz val="12"/>
        <rFont val="Arial"/>
        <family val="2"/>
      </rPr>
      <t xml:space="preserve"> Others (Specify)</t>
    </r>
  </si>
  <si>
    <t xml:space="preserve">                                                                 Residual contractual maturity of Assets as on 31.03.2013                                                                      Amount in crores</t>
  </si>
  <si>
    <t>(I)  Bills purchased &amp; Discounted (including bills under DUPN)</t>
  </si>
  <si>
    <t>(ii) Cash credits, overdrafts &amp; Loansrepayable on demand</t>
  </si>
  <si>
    <t>10.Swaps(Sell/Buy)/maturing forwards</t>
  </si>
  <si>
    <t xml:space="preserve">   TOTAL INFLOWS</t>
  </si>
  <si>
    <t>Over 1 Yr &amp;</t>
  </si>
  <si>
    <t>Over 3 Yrs &amp;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</si>
</sst>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1" fillId="0" borderId="1" xfId="0" applyFont="1" applyBorder="1"/>
    <xf numFmtId="2" fontId="4" fillId="0" borderId="1" xfId="0" applyNumberFormat="1" applyFont="1" applyBorder="1"/>
    <xf numFmtId="2" fontId="1" fillId="0" borderId="1" xfId="0" applyNumberFormat="1" applyFont="1" applyBorder="1"/>
    <xf numFmtId="0" fontId="3" fillId="0" borderId="0" xfId="0" applyFont="1"/>
    <xf numFmtId="2" fontId="4" fillId="0" borderId="1" xfId="0" applyNumberFormat="1" applyFont="1" applyFill="1" applyBorder="1"/>
    <xf numFmtId="2" fontId="2" fillId="0" borderId="0" xfId="0" applyNumberFormat="1" applyFont="1"/>
    <xf numFmtId="0" fontId="4" fillId="0" borderId="0" xfId="0" applyFont="1"/>
    <xf numFmtId="0" fontId="1" fillId="0" borderId="0" xfId="0" applyFont="1"/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tabSelected="1" topLeftCell="I13" zoomScale="80" zoomScaleNormal="80" workbookViewId="0">
      <selection activeCell="N8" sqref="N8"/>
    </sheetView>
  </sheetViews>
  <sheetFormatPr defaultRowHeight="12.75"/>
  <cols>
    <col min="1" max="1" width="39.7109375" style="1" customWidth="1"/>
    <col min="2" max="3" width="11.140625" style="1" customWidth="1"/>
    <col min="4" max="4" width="12" style="1" customWidth="1"/>
    <col min="5" max="5" width="11.7109375" style="1" customWidth="1"/>
    <col min="6" max="6" width="16.28515625" style="1" customWidth="1"/>
    <col min="7" max="8" width="16.85546875" style="1" customWidth="1"/>
    <col min="9" max="9" width="15.5703125" style="1" customWidth="1"/>
    <col min="10" max="10" width="13.5703125" style="1" customWidth="1"/>
    <col min="11" max="11" width="11.28515625" style="1" customWidth="1"/>
    <col min="12" max="12" width="12.28515625" style="1" customWidth="1"/>
    <col min="13" max="13" width="12.85546875" style="1" customWidth="1"/>
    <col min="14" max="60" width="9.85546875" style="1" customWidth="1"/>
    <col min="61" max="16384" width="9.140625" style="1"/>
  </cols>
  <sheetData>
    <row r="1" spans="1:13" ht="42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3" ht="18.95" customHeight="1">
      <c r="A2" s="17" t="s">
        <v>43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3" ht="18.95" customHeight="1">
      <c r="A3" s="2" t="s">
        <v>1</v>
      </c>
      <c r="B3" s="2" t="s">
        <v>2</v>
      </c>
      <c r="C3" s="2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48</v>
      </c>
      <c r="J3" s="3" t="s">
        <v>49</v>
      </c>
      <c r="K3" s="3" t="s">
        <v>9</v>
      </c>
      <c r="L3" s="2" t="s">
        <v>10</v>
      </c>
    </row>
    <row r="4" spans="1:13" ht="18.95" customHeight="1">
      <c r="A4" s="4"/>
      <c r="B4" s="3" t="s">
        <v>11</v>
      </c>
      <c r="C4" s="3" t="s">
        <v>12</v>
      </c>
      <c r="D4" s="3" t="s">
        <v>13</v>
      </c>
      <c r="E4" s="3" t="s">
        <v>12</v>
      </c>
      <c r="F4" s="3" t="s">
        <v>14</v>
      </c>
      <c r="G4" s="3" t="s">
        <v>15</v>
      </c>
      <c r="H4" s="3" t="s">
        <v>16</v>
      </c>
      <c r="I4" s="3" t="s">
        <v>17</v>
      </c>
      <c r="J4" s="3" t="s">
        <v>18</v>
      </c>
      <c r="K4" s="3" t="s">
        <v>19</v>
      </c>
      <c r="L4" s="5"/>
    </row>
    <row r="5" spans="1:13" ht="18.95" customHeight="1">
      <c r="A5" s="4"/>
      <c r="B5" s="4"/>
      <c r="C5" s="4"/>
      <c r="D5" s="3"/>
      <c r="E5" s="3"/>
      <c r="F5" s="3"/>
      <c r="G5" s="3" t="s">
        <v>20</v>
      </c>
      <c r="H5" s="3"/>
      <c r="I5" s="3"/>
      <c r="J5" s="3"/>
      <c r="K5" s="3"/>
      <c r="L5" s="6"/>
    </row>
    <row r="6" spans="1:13" ht="18.95" customHeight="1">
      <c r="A6" s="7" t="s">
        <v>21</v>
      </c>
      <c r="B6" s="8">
        <v>201.18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9">
        <f>SUM(B6:K6)</f>
        <v>201.18</v>
      </c>
    </row>
    <row r="7" spans="1:13" ht="18.95" customHeight="1">
      <c r="A7" s="7" t="s">
        <v>22</v>
      </c>
      <c r="B7" s="8">
        <v>178.97</v>
      </c>
      <c r="C7" s="8">
        <v>0</v>
      </c>
      <c r="D7" s="8">
        <v>0</v>
      </c>
      <c r="E7" s="8">
        <v>236.76</v>
      </c>
      <c r="F7" s="8">
        <v>227.29</v>
      </c>
      <c r="G7" s="8">
        <v>90.53</v>
      </c>
      <c r="H7" s="8">
        <v>191.07</v>
      </c>
      <c r="I7" s="8">
        <v>1205.1600000000001</v>
      </c>
      <c r="J7" s="8">
        <v>290.19</v>
      </c>
      <c r="K7" s="8">
        <v>74</v>
      </c>
      <c r="L7" s="9">
        <f>SUM(B7:K7)</f>
        <v>2493.9699999999998</v>
      </c>
    </row>
    <row r="8" spans="1:13" s="10" customFormat="1" ht="18.95" customHeight="1">
      <c r="A8" s="7" t="s">
        <v>23</v>
      </c>
      <c r="B8" s="7"/>
      <c r="C8" s="7"/>
      <c r="D8" s="8"/>
      <c r="E8" s="8"/>
      <c r="F8" s="8"/>
      <c r="G8" s="8"/>
      <c r="H8" s="8"/>
      <c r="I8" s="8"/>
      <c r="J8" s="8"/>
      <c r="K8" s="8"/>
      <c r="L8" s="9"/>
    </row>
    <row r="9" spans="1:13" ht="18.95" customHeight="1">
      <c r="A9" s="4" t="s">
        <v>24</v>
      </c>
      <c r="B9" s="8">
        <v>51.73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9">
        <f>SUM(B9:K9)</f>
        <v>51.73</v>
      </c>
    </row>
    <row r="10" spans="1:13" ht="18.95" customHeight="1">
      <c r="A10" s="4" t="s">
        <v>25</v>
      </c>
      <c r="B10" s="4"/>
      <c r="C10" s="4"/>
      <c r="D10" s="8"/>
      <c r="E10" s="8"/>
      <c r="F10" s="8"/>
      <c r="G10" s="8"/>
      <c r="H10" s="8"/>
      <c r="I10" s="8"/>
      <c r="J10" s="8"/>
      <c r="K10" s="8"/>
      <c r="L10" s="9"/>
    </row>
    <row r="11" spans="1:13" ht="18.95" customHeight="1">
      <c r="A11" s="4" t="s">
        <v>26</v>
      </c>
      <c r="B11" s="8">
        <v>1300</v>
      </c>
      <c r="C11" s="8">
        <v>0</v>
      </c>
      <c r="D11" s="11">
        <v>50</v>
      </c>
      <c r="E11" s="8">
        <v>775</v>
      </c>
      <c r="F11" s="8">
        <v>500</v>
      </c>
      <c r="G11" s="8">
        <v>0</v>
      </c>
      <c r="H11" s="8">
        <v>31.45</v>
      </c>
      <c r="I11" s="8">
        <v>1</v>
      </c>
      <c r="J11" s="8">
        <v>0</v>
      </c>
      <c r="K11" s="8">
        <v>0</v>
      </c>
      <c r="L11" s="9">
        <f>SUM(B11:K11)</f>
        <v>2657.45</v>
      </c>
      <c r="M11" s="12"/>
    </row>
    <row r="12" spans="1:13" ht="18.95" customHeight="1">
      <c r="A12" s="7" t="s">
        <v>27</v>
      </c>
      <c r="B12" s="8">
        <v>0</v>
      </c>
      <c r="C12" s="8">
        <v>197.9</v>
      </c>
      <c r="D12" s="8">
        <v>279.25</v>
      </c>
      <c r="E12" s="8">
        <v>429.04</v>
      </c>
      <c r="F12" s="8">
        <v>3630.2</v>
      </c>
      <c r="G12" s="8">
        <v>1949.37</v>
      </c>
      <c r="H12" s="8">
        <v>2402.42</v>
      </c>
      <c r="I12" s="8">
        <v>4752.1400000000003</v>
      </c>
      <c r="J12" s="8">
        <v>3364.97</v>
      </c>
      <c r="K12" s="8">
        <v>8735.77</v>
      </c>
      <c r="L12" s="9">
        <f>SUM(B12:K12)</f>
        <v>25741.06</v>
      </c>
    </row>
    <row r="13" spans="1:13" s="10" customFormat="1" ht="18.95" customHeight="1">
      <c r="A13" s="7" t="s">
        <v>28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3" ht="18.95" customHeight="1">
      <c r="A14" s="4"/>
      <c r="B14" s="8"/>
      <c r="C14" s="8"/>
      <c r="D14" s="8"/>
      <c r="E14" s="8"/>
      <c r="F14" s="8"/>
      <c r="G14" s="8"/>
      <c r="H14" s="8"/>
      <c r="I14" s="8"/>
      <c r="J14" s="8"/>
      <c r="K14" s="8"/>
      <c r="L14" s="9"/>
    </row>
    <row r="15" spans="1:13" ht="33.75" customHeight="1">
      <c r="A15" s="15" t="s">
        <v>44</v>
      </c>
      <c r="B15" s="8">
        <v>5.74</v>
      </c>
      <c r="C15" s="8">
        <v>34.43</v>
      </c>
      <c r="D15" s="8">
        <v>40.17</v>
      </c>
      <c r="E15" s="8">
        <v>124.47</v>
      </c>
      <c r="F15" s="8">
        <v>373.09</v>
      </c>
      <c r="G15" s="8">
        <v>200.33</v>
      </c>
      <c r="H15" s="8">
        <v>0</v>
      </c>
      <c r="I15" s="8">
        <v>0</v>
      </c>
      <c r="J15" s="8">
        <v>0</v>
      </c>
      <c r="K15" s="8">
        <v>0</v>
      </c>
      <c r="L15" s="9">
        <f>SUM(B15:K15)</f>
        <v>778.23</v>
      </c>
    </row>
    <row r="16" spans="1:13" ht="18.95" customHeight="1">
      <c r="A16" s="4"/>
      <c r="B16" s="8"/>
      <c r="C16" s="8"/>
      <c r="D16" s="8"/>
      <c r="E16" s="8"/>
      <c r="F16" s="8"/>
      <c r="G16" s="8"/>
      <c r="H16" s="8"/>
      <c r="I16" s="8"/>
      <c r="J16" s="8"/>
      <c r="K16" s="8"/>
      <c r="L16" s="9"/>
    </row>
    <row r="17" spans="1:12" ht="36.75" customHeight="1">
      <c r="A17" s="15" t="s">
        <v>45</v>
      </c>
      <c r="B17" s="8">
        <v>150</v>
      </c>
      <c r="C17" s="8">
        <v>250</v>
      </c>
      <c r="D17" s="8">
        <v>300</v>
      </c>
      <c r="E17" s="8">
        <v>300</v>
      </c>
      <c r="F17" s="8">
        <v>300</v>
      </c>
      <c r="G17" s="8">
        <v>300</v>
      </c>
      <c r="H17" s="8">
        <v>386.62</v>
      </c>
      <c r="I17" s="8">
        <v>7946.46</v>
      </c>
      <c r="J17" s="8">
        <v>0</v>
      </c>
      <c r="K17" s="8">
        <v>0</v>
      </c>
      <c r="L17" s="9">
        <f>SUM(B17:K17)</f>
        <v>9933.08</v>
      </c>
    </row>
    <row r="18" spans="1:12" ht="18.95" customHeight="1">
      <c r="A18" s="4" t="s">
        <v>29</v>
      </c>
      <c r="B18" s="8">
        <v>19.61</v>
      </c>
      <c r="C18" s="8">
        <v>325.5</v>
      </c>
      <c r="D18" s="8">
        <v>159.94</v>
      </c>
      <c r="E18" s="8">
        <v>127.48</v>
      </c>
      <c r="F18" s="8">
        <v>1407.34</v>
      </c>
      <c r="G18" s="8">
        <v>3105.16</v>
      </c>
      <c r="H18" s="8">
        <v>3523.58</v>
      </c>
      <c r="I18" s="8">
        <v>10419.77</v>
      </c>
      <c r="J18" s="8">
        <v>5535.94</v>
      </c>
      <c r="K18" s="8">
        <v>3525.17</v>
      </c>
      <c r="L18" s="9">
        <f>SUM(B18:K18)</f>
        <v>28149.489999999998</v>
      </c>
    </row>
    <row r="19" spans="1:12" ht="18.95" customHeight="1">
      <c r="A19" s="4" t="s">
        <v>30</v>
      </c>
      <c r="B19" s="8">
        <v>20.309999999999999</v>
      </c>
      <c r="C19" s="8">
        <v>121.86</v>
      </c>
      <c r="D19" s="8">
        <v>142.16999999999999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9">
        <f>SUM(B19:K19)</f>
        <v>284.33999999999997</v>
      </c>
    </row>
    <row r="20" spans="1:12" ht="18.95" customHeight="1">
      <c r="A20" s="7" t="s">
        <v>31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17.98</v>
      </c>
      <c r="K20" s="8">
        <v>37.29</v>
      </c>
      <c r="L20" s="9">
        <f>SUM(B20:K20)</f>
        <v>55.269999999999996</v>
      </c>
    </row>
    <row r="21" spans="1:12" ht="18.95" customHeight="1">
      <c r="A21" s="7" t="s">
        <v>32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456.18</v>
      </c>
      <c r="L21" s="9">
        <f>SUM(B21:K21)</f>
        <v>456.18</v>
      </c>
    </row>
    <row r="22" spans="1:12" s="10" customFormat="1" ht="18.95" customHeight="1">
      <c r="A22" s="7" t="s">
        <v>33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8.95" customHeight="1">
      <c r="A23" s="4" t="s">
        <v>34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9">
        <f>SUM(B23:K23)</f>
        <v>0</v>
      </c>
    </row>
    <row r="24" spans="1:12" ht="18.95" customHeight="1">
      <c r="A24" s="4" t="s">
        <v>35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9">
        <f>SUM(B24:K24)</f>
        <v>0</v>
      </c>
    </row>
    <row r="25" spans="1:12" ht="18.95" customHeight="1">
      <c r="A25" s="4" t="s">
        <v>36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9">
        <f>SUM(B25:K25)</f>
        <v>0</v>
      </c>
    </row>
    <row r="26" spans="1:12" ht="18.95" customHeight="1">
      <c r="A26" s="7" t="s">
        <v>37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9">
        <f>SUM(B26:K26)</f>
        <v>0</v>
      </c>
    </row>
    <row r="27" spans="1:12" ht="18.95" customHeight="1">
      <c r="A27" s="7"/>
      <c r="B27" s="9"/>
      <c r="C27" s="7"/>
      <c r="D27" s="8"/>
      <c r="E27" s="8"/>
      <c r="F27" s="8"/>
      <c r="G27" s="8"/>
      <c r="H27" s="8"/>
      <c r="I27" s="8"/>
      <c r="J27" s="8"/>
      <c r="K27" s="8"/>
      <c r="L27" s="9"/>
    </row>
    <row r="28" spans="1:12" ht="18.95" customHeight="1">
      <c r="A28" s="4" t="s">
        <v>46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9">
        <f t="shared" ref="L28:L33" si="0">SUM(B28:K28)</f>
        <v>0</v>
      </c>
    </row>
    <row r="29" spans="1:12" ht="18.95" customHeight="1">
      <c r="A29" s="7" t="s">
        <v>38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9">
        <f t="shared" si="0"/>
        <v>0</v>
      </c>
    </row>
    <row r="30" spans="1:12" ht="18.95" customHeight="1">
      <c r="A30" s="7" t="s">
        <v>39</v>
      </c>
      <c r="B30" s="8">
        <v>0.3</v>
      </c>
      <c r="C30" s="8">
        <v>4.9400000000000004</v>
      </c>
      <c r="D30" s="8">
        <v>2.4300000000000002</v>
      </c>
      <c r="E30" s="8">
        <v>1.94</v>
      </c>
      <c r="F30" s="8">
        <v>21.37</v>
      </c>
      <c r="G30" s="8">
        <v>47.13</v>
      </c>
      <c r="H30" s="8">
        <v>53.5</v>
      </c>
      <c r="I30" s="8">
        <v>158.22</v>
      </c>
      <c r="J30" s="8">
        <v>84.06</v>
      </c>
      <c r="K30" s="8">
        <v>53.53</v>
      </c>
      <c r="L30" s="9">
        <f t="shared" si="0"/>
        <v>427.42000000000007</v>
      </c>
    </row>
    <row r="31" spans="1:12" ht="18.95" customHeight="1">
      <c r="A31" s="7" t="s">
        <v>40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9">
        <f t="shared" si="0"/>
        <v>0</v>
      </c>
    </row>
    <row r="32" spans="1:12" ht="18.95" customHeight="1">
      <c r="A32" s="7" t="s">
        <v>41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9">
        <f t="shared" si="0"/>
        <v>0</v>
      </c>
    </row>
    <row r="33" spans="1:12" ht="18.95" customHeight="1">
      <c r="A33" s="7" t="s">
        <v>42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513.9</v>
      </c>
      <c r="L33" s="9">
        <f t="shared" si="0"/>
        <v>513.9</v>
      </c>
    </row>
    <row r="34" spans="1:12" s="10" customFormat="1" ht="18.95" customHeight="1">
      <c r="A34" s="7" t="s">
        <v>47</v>
      </c>
      <c r="B34" s="9">
        <f t="shared" ref="B34:L34" si="1">SUM(B6:B33)</f>
        <v>1927.84</v>
      </c>
      <c r="C34" s="9">
        <f t="shared" si="1"/>
        <v>934.63000000000011</v>
      </c>
      <c r="D34" s="9">
        <f t="shared" si="1"/>
        <v>973.96</v>
      </c>
      <c r="E34" s="9">
        <f t="shared" si="1"/>
        <v>1994.69</v>
      </c>
      <c r="F34" s="9">
        <f t="shared" si="1"/>
        <v>6459.29</v>
      </c>
      <c r="G34" s="9">
        <f t="shared" si="1"/>
        <v>5692.5199999999995</v>
      </c>
      <c r="H34" s="9">
        <f t="shared" si="1"/>
        <v>6588.6399999999994</v>
      </c>
      <c r="I34" s="9">
        <f t="shared" si="1"/>
        <v>24482.75</v>
      </c>
      <c r="J34" s="9">
        <f t="shared" si="1"/>
        <v>9293.1399999999976</v>
      </c>
      <c r="K34" s="9">
        <f t="shared" si="1"/>
        <v>13395.840000000002</v>
      </c>
      <c r="L34" s="9">
        <f t="shared" si="1"/>
        <v>71743.299999999988</v>
      </c>
    </row>
    <row r="35" spans="1:12" ht="17.25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4"/>
    </row>
    <row r="36" spans="1:12" ht="17.2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4"/>
    </row>
    <row r="37" spans="1:12" ht="17.25" customHeight="1">
      <c r="L37" s="10"/>
    </row>
    <row r="38" spans="1:12" ht="12.75" customHeight="1">
      <c r="L38" s="10"/>
    </row>
    <row r="39" spans="1:12" ht="12.75" customHeight="1"/>
  </sheetData>
  <mergeCells count="2">
    <mergeCell ref="A1:L1"/>
    <mergeCell ref="A2:L2"/>
  </mergeCells>
  <printOptions gridLines="1"/>
  <pageMargins left="0.25" right="0" top="1" bottom="1" header="0.5" footer="0.5"/>
  <pageSetup paperSize="9" scale="6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Final</vt:lpstr>
      <vt:lpstr>Final!Print_Area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cp:lastPrinted>2013-05-14T07:34:47Z</cp:lastPrinted>
  <dcterms:created xsi:type="dcterms:W3CDTF">2012-05-15T05:56:16Z</dcterms:created>
  <dcterms:modified xsi:type="dcterms:W3CDTF">2013-05-31T10:49:27Z</dcterms:modified>
</cp:coreProperties>
</file>