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601"/>
  </bookViews>
  <sheets>
    <sheet name="CONSOLIDATED" sheetId="16" r:id="rId1"/>
    <sheet name="Kupwara" sheetId="1" r:id="rId2"/>
    <sheet name="Anantnag" sheetId="6" r:id="rId3"/>
    <sheet name="Baramulla" sheetId="3" r:id="rId4"/>
    <sheet name="Srinagar" sheetId="7" r:id="rId5"/>
    <sheet name="Rajouri" sheetId="11" r:id="rId6"/>
    <sheet name="Shopian" sheetId="14" r:id="rId7"/>
    <sheet name="Pulwama" sheetId="8" r:id="rId8"/>
    <sheet name="Bandipora" sheetId="15" r:id="rId9"/>
    <sheet name="Budgam" sheetId="17" r:id="rId10"/>
    <sheet name="Kulgam" sheetId="18" r:id="rId11"/>
    <sheet name="Ganderbal" sheetId="19" r:id="rId12"/>
  </sheets>
  <calcPr calcId="124519"/>
</workbook>
</file>

<file path=xl/calcChain.xml><?xml version="1.0" encoding="utf-8"?>
<calcChain xmlns="http://schemas.openxmlformats.org/spreadsheetml/2006/main">
  <c r="H29" i="7"/>
  <c r="F29"/>
  <c r="E29"/>
  <c r="H18" i="17"/>
  <c r="H15" i="8"/>
  <c r="F15"/>
  <c r="E15"/>
  <c r="H23" i="6"/>
  <c r="F23"/>
  <c r="E23"/>
  <c r="F18" i="17"/>
  <c r="E18"/>
  <c r="H27" i="1"/>
  <c r="F27"/>
  <c r="E27"/>
  <c r="H34" i="18"/>
  <c r="E34"/>
  <c r="F34"/>
  <c r="F19" i="14"/>
  <c r="H19"/>
  <c r="E19"/>
  <c r="H22" i="3"/>
  <c r="F22"/>
  <c r="H58" i="15"/>
  <c r="F58"/>
  <c r="E58"/>
  <c r="H20" i="19"/>
  <c r="F20"/>
  <c r="E20"/>
  <c r="H30" i="11" l="1"/>
  <c r="F30"/>
  <c r="E30"/>
  <c r="D14" i="16"/>
  <c r="G3" l="1"/>
  <c r="F3"/>
  <c r="F8"/>
  <c r="E8"/>
  <c r="G12"/>
  <c r="F10"/>
  <c r="G11"/>
  <c r="F4"/>
  <c r="E4"/>
  <c r="G7"/>
  <c r="F7"/>
  <c r="E7"/>
  <c r="G5"/>
  <c r="F12"/>
  <c r="G8"/>
  <c r="G9"/>
  <c r="E11"/>
  <c r="F11"/>
  <c r="E10"/>
  <c r="E6"/>
  <c r="F6"/>
  <c r="F5"/>
  <c r="E3"/>
  <c r="E13"/>
  <c r="F9"/>
  <c r="G13"/>
  <c r="F13"/>
  <c r="G4"/>
  <c r="G6" l="1"/>
  <c r="F14"/>
  <c r="E5"/>
  <c r="G10"/>
  <c r="G14" s="1"/>
  <c r="E12"/>
  <c r="E9"/>
  <c r="E14" l="1"/>
</calcChain>
</file>

<file path=xl/sharedStrings.xml><?xml version="1.0" encoding="utf-8"?>
<sst xmlns="http://schemas.openxmlformats.org/spreadsheetml/2006/main" count="1024" uniqueCount="444">
  <si>
    <t>DATE OF START OF FUNCTIONING</t>
  </si>
  <si>
    <t>NAME OF THE BANK</t>
  </si>
  <si>
    <t>NAME OF THE DISTRICT</t>
  </si>
  <si>
    <t>NAME OF FLCC FACILITATOR</t>
  </si>
  <si>
    <t>OFFICE ADDRESS</t>
  </si>
  <si>
    <t>LOCATION(METRO, URBAN, SEMI-URBAN,RURAL</t>
  </si>
  <si>
    <t>S.NO</t>
  </si>
  <si>
    <t>NAME OF THE VILLAGE FLC CAMP CONDUCTED</t>
  </si>
  <si>
    <t>NAME OF BLOCK</t>
  </si>
  <si>
    <t>DATE WHEN FLCC CAMP CONDUCTED</t>
  </si>
  <si>
    <t>NO. OF PERSONS AVAILING INDOOR SERVICES</t>
  </si>
  <si>
    <t>NO. OF OUTDOOR ACTIVITIES UNDERTAKEN</t>
  </si>
  <si>
    <t>TYPE OF OUTDOOR ACTIVITIES UNDERTAKEN</t>
  </si>
  <si>
    <t>NO. OF PERSONS PARTICIPATED IN OUTDOOR ACTIVITIES</t>
  </si>
  <si>
    <t>J&amp;K BANK</t>
  </si>
  <si>
    <t>RURAL</t>
  </si>
  <si>
    <t>KUPWARA</t>
  </si>
  <si>
    <t>MOHAMMAD MAQBOOL SHAH</t>
  </si>
  <si>
    <t>LEAD BANK ,J&amp;K COMPLEX, SALKOOT ROAD KUPWARA</t>
  </si>
  <si>
    <t>12.07.2012</t>
  </si>
  <si>
    <t>18.07.2012</t>
  </si>
  <si>
    <t>19.07.2012</t>
  </si>
  <si>
    <t>ANANTNAG</t>
  </si>
  <si>
    <t>G.R. KUMAR</t>
  </si>
  <si>
    <t>BAKSHIABAD ANANTNAG</t>
  </si>
  <si>
    <t>URBAN</t>
  </si>
  <si>
    <t>01.07.2012</t>
  </si>
  <si>
    <t>BRAH</t>
  </si>
  <si>
    <t>KHUDWANI</t>
  </si>
  <si>
    <t>AKAD</t>
  </si>
  <si>
    <t>LOWER MUNDA</t>
  </si>
  <si>
    <t>KANELWAN</t>
  </si>
  <si>
    <t>VAILOO</t>
  </si>
  <si>
    <t>SHANGUS</t>
  </si>
  <si>
    <t>QAIMOH</t>
  </si>
  <si>
    <t>KHOWRIPORA</t>
  </si>
  <si>
    <t>QAZIGUHD</t>
  </si>
  <si>
    <t>DOCHNIPORA</t>
  </si>
  <si>
    <t>BRANG</t>
  </si>
  <si>
    <t>10.07.2012</t>
  </si>
  <si>
    <t>11.07.2012</t>
  </si>
  <si>
    <t>14.07.2012</t>
  </si>
  <si>
    <t>16.07.2012</t>
  </si>
  <si>
    <t>17.07.2012</t>
  </si>
  <si>
    <t>Speaking through public Address System</t>
  </si>
  <si>
    <t>BARAMULLA</t>
  </si>
  <si>
    <t>MOHAMMAD SULTAN DAR</t>
  </si>
  <si>
    <t>AMIR SHAH COMPLEX TEHSIL ROAD BARAMULLA</t>
  </si>
  <si>
    <t>SEMI URBAN</t>
  </si>
  <si>
    <t>01.06.2012</t>
  </si>
  <si>
    <t>SHEERI</t>
  </si>
  <si>
    <t>WAGOORA</t>
  </si>
  <si>
    <t>BOMAI</t>
  </si>
  <si>
    <t>URI</t>
  </si>
  <si>
    <t>ZAINAGEER</t>
  </si>
  <si>
    <t>20.07.2012</t>
  </si>
  <si>
    <t>28.07.2012</t>
  </si>
  <si>
    <t>Seminar/camp</t>
  </si>
  <si>
    <t>TOTAL DURING THE MONTH</t>
  </si>
  <si>
    <t>SRINAGAR</t>
  </si>
  <si>
    <t>NAZIR AHMAD BHAT</t>
  </si>
  <si>
    <t>ZONAL OFFICE KASHMIR CENTRAL</t>
  </si>
  <si>
    <t>11.06.2012</t>
  </si>
  <si>
    <t>14.06.2012</t>
  </si>
  <si>
    <t>15.06.2012</t>
  </si>
  <si>
    <t>16.06.2012</t>
  </si>
  <si>
    <t>Facilitator had face to face interaction with the participants &amp; make them aware about the various financial products &amp; services available in the financial sector at the office of Dy. Director employment rajbagh</t>
  </si>
  <si>
    <t>PULWAMA</t>
  </si>
  <si>
    <t>MOHAMMAD SHAFI PARRAY</t>
  </si>
  <si>
    <t>LEAD DISTRICT OFFICE PULWAMA</t>
  </si>
  <si>
    <t>NIL</t>
  </si>
  <si>
    <t>GOVT DEGREE COLLEGE PULWAMA</t>
  </si>
  <si>
    <t>Financial literacy with focus on Educational loan schemes of bank</t>
  </si>
  <si>
    <t>RAJOURI</t>
  </si>
  <si>
    <t>J&amp;K BANK ZONAL OFFICE MAIN RAJOURI</t>
  </si>
  <si>
    <t>MR B.M. GANDOTRA</t>
  </si>
  <si>
    <t>07.06.2012</t>
  </si>
  <si>
    <t>BADHOON</t>
  </si>
  <si>
    <t>26.06.2012</t>
  </si>
  <si>
    <t>Awareness among masses regarding Govt sponsored schemes &amp; KCC</t>
  </si>
  <si>
    <t xml:space="preserve">Lalbugh </t>
  </si>
  <si>
    <t>Langate</t>
  </si>
  <si>
    <t xml:space="preserve">Awareness/FLCC camp held with the local people </t>
  </si>
  <si>
    <t>Chahalpati Drugmulla</t>
  </si>
  <si>
    <t>Kupwara</t>
  </si>
  <si>
    <t>Kunan Poshpora</t>
  </si>
  <si>
    <t>Trehgam</t>
  </si>
  <si>
    <t>Redbug</t>
  </si>
  <si>
    <t>31.07.2012</t>
  </si>
  <si>
    <t>Name of the Bank</t>
  </si>
  <si>
    <t>J &amp; K Bank</t>
  </si>
  <si>
    <t>Name of District</t>
  </si>
  <si>
    <t>Shopian</t>
  </si>
  <si>
    <t>Name of FLCC facilitator</t>
  </si>
  <si>
    <t>Mahmood Ahmad Jaan</t>
  </si>
  <si>
    <t>Office Address</t>
  </si>
  <si>
    <t>Lead Bank Office Shopian</t>
  </si>
  <si>
    <t>Location, Metro, Urban, semi Urban, Rural</t>
  </si>
  <si>
    <t>Semi Urban</t>
  </si>
  <si>
    <t>Date of start of functioning</t>
  </si>
  <si>
    <t>S/No</t>
  </si>
  <si>
    <t xml:space="preserve">Name of the village FLC camp conducted </t>
  </si>
  <si>
    <t>Name of the Block</t>
  </si>
  <si>
    <t xml:space="preserve">Date when FLCC camp conducted </t>
  </si>
  <si>
    <t>No. of persons availing indoor services</t>
  </si>
  <si>
    <t>No. of outdoor activities undertaken</t>
  </si>
  <si>
    <t>Type of outdoor activities undertaken</t>
  </si>
  <si>
    <t>No. of persons participated in outdoor activities</t>
  </si>
  <si>
    <t>shopian</t>
  </si>
  <si>
    <t>awarness regarding banking schemes</t>
  </si>
  <si>
    <t>Total during the month</t>
  </si>
  <si>
    <t>Degree College Shopian</t>
  </si>
  <si>
    <t>Financial literacy with focus on educational loan schemes of bank</t>
  </si>
  <si>
    <t>EDI Mohalla</t>
  </si>
  <si>
    <t>Dood Mohalla Shalimar</t>
  </si>
  <si>
    <t>Bemina</t>
  </si>
  <si>
    <t>07.07.2012</t>
  </si>
  <si>
    <t>21.07.2012</t>
  </si>
  <si>
    <t>29.07.2012</t>
  </si>
  <si>
    <t>Bandipora</t>
  </si>
  <si>
    <t>Abdul Satar najar</t>
  </si>
  <si>
    <t>Tawheed Abad Bagh Bandipora</t>
  </si>
  <si>
    <t>Urban</t>
  </si>
  <si>
    <t>09.06.2012</t>
  </si>
  <si>
    <t>Town Hall</t>
  </si>
  <si>
    <t>Dachigam</t>
  </si>
  <si>
    <t>Office</t>
  </si>
  <si>
    <t>Block office</t>
  </si>
  <si>
    <t>JKBRSETI</t>
  </si>
  <si>
    <t>Kehnusa</t>
  </si>
  <si>
    <t>Larwalpora</t>
  </si>
  <si>
    <t>Zoorimanz</t>
  </si>
  <si>
    <t>TOTAL</t>
  </si>
  <si>
    <t>09.07.2012</t>
  </si>
  <si>
    <t>27.07.2012</t>
  </si>
  <si>
    <t>Nil</t>
  </si>
  <si>
    <t>Awareness to unemployed youth</t>
  </si>
  <si>
    <t>Awareness to Hnadicraft students</t>
  </si>
  <si>
    <t>Awareness to dairy units</t>
  </si>
  <si>
    <t>Awareness to fishermen</t>
  </si>
  <si>
    <t>Awareness to tailoring students</t>
  </si>
  <si>
    <t>S.No.</t>
  </si>
  <si>
    <t>District</t>
  </si>
  <si>
    <t>Name of facilitator</t>
  </si>
  <si>
    <t>No. of villages where FLCC camps conducted since inception</t>
  </si>
  <si>
    <t>No. of persons availing indoor activities</t>
  </si>
  <si>
    <t>No. of persons availing outdoor activities</t>
  </si>
  <si>
    <t>Srinagar</t>
  </si>
  <si>
    <t>Mr. Nazir Ahmad Bhat</t>
  </si>
  <si>
    <t>Ganderbal</t>
  </si>
  <si>
    <t>Mr. Abdul Ahad Akhoon</t>
  </si>
  <si>
    <t>Budgam</t>
  </si>
  <si>
    <t>Mr. Abdul Haq Rafiqi</t>
  </si>
  <si>
    <t>Pulwama</t>
  </si>
  <si>
    <t>Mr. Mohammad Shafi Parray</t>
  </si>
  <si>
    <t>Kulgam</t>
  </si>
  <si>
    <t>Mr. Abdul Rashid Hakeem</t>
  </si>
  <si>
    <t>Mr. Mohammad Ahmad Jan</t>
  </si>
  <si>
    <t>Anantnag</t>
  </si>
  <si>
    <t>Mr. G. R. Kumar</t>
  </si>
  <si>
    <t>Baramulla</t>
  </si>
  <si>
    <t>Mr. Mohammad Sultan Dar</t>
  </si>
  <si>
    <t>Mr. Abdul Satar Najar</t>
  </si>
  <si>
    <t>Mr. Mohammad Maqbool Shah</t>
  </si>
  <si>
    <t>Rajouri</t>
  </si>
  <si>
    <t>Mr. Brij Mohan Gandotra</t>
  </si>
  <si>
    <t>Mr. A. H. Rafiqi</t>
  </si>
  <si>
    <t>Lead Bank office Budgam</t>
  </si>
  <si>
    <t>Rural</t>
  </si>
  <si>
    <t>02.08.2012</t>
  </si>
  <si>
    <t>Awareness camp</t>
  </si>
  <si>
    <t>Mr. Abdul Rashid Hakim</t>
  </si>
  <si>
    <t>Lead Bank Office Kulgam</t>
  </si>
  <si>
    <t>05.06.2012</t>
  </si>
  <si>
    <t>Govt. Higher sec. school Qaimoh</t>
  </si>
  <si>
    <t>Higher sec school Chawalgam</t>
  </si>
  <si>
    <t>Munandguffan</t>
  </si>
  <si>
    <t>Nandimarg</t>
  </si>
  <si>
    <t>Qaimoh</t>
  </si>
  <si>
    <t>D. H. Pora</t>
  </si>
  <si>
    <t>30.07.2012</t>
  </si>
  <si>
    <t>24.08.2012</t>
  </si>
  <si>
    <t>Organised Awareness camp</t>
  </si>
  <si>
    <t> Padpawan</t>
  </si>
  <si>
    <t>Shopian </t>
  </si>
  <si>
    <t> 04.08.2012</t>
  </si>
  <si>
    <t> nil</t>
  </si>
  <si>
    <t>nil </t>
  </si>
  <si>
    <t>PANZIPORA</t>
  </si>
  <si>
    <t>SOPORE</t>
  </si>
  <si>
    <t>11.08.2012</t>
  </si>
  <si>
    <t>SINGHPORA</t>
  </si>
  <si>
    <t>Town Hall, Tral for sheep rearing farmers of the area</t>
  </si>
  <si>
    <t>PMTC Pampore, for PMEGP beneficiaries</t>
  </si>
  <si>
    <t>Tral</t>
  </si>
  <si>
    <t>Pampore</t>
  </si>
  <si>
    <t>14.08.2012</t>
  </si>
  <si>
    <t>DOORU</t>
  </si>
  <si>
    <t>BIJBEHARA</t>
  </si>
  <si>
    <t>BRAKPORA</t>
  </si>
  <si>
    <t>SHAHABAD</t>
  </si>
  <si>
    <t>DACHNIPORA</t>
  </si>
  <si>
    <t>ACHABAL</t>
  </si>
  <si>
    <t>29.08.2012</t>
  </si>
  <si>
    <t>30.08.2012</t>
  </si>
  <si>
    <t>31.08.2012</t>
  </si>
  <si>
    <t>Edu. Finance Awareness Program</t>
  </si>
  <si>
    <t>wantpora</t>
  </si>
  <si>
    <t>Zadibal</t>
  </si>
  <si>
    <t>State Cooperative Bank</t>
  </si>
  <si>
    <t>04.08.2012</t>
  </si>
  <si>
    <t>27.08.2012</t>
  </si>
  <si>
    <t>Awareness Camp</t>
  </si>
  <si>
    <t>DO</t>
  </si>
  <si>
    <t>Awareness about KCC revised Proforma</t>
  </si>
  <si>
    <t>Kralgund </t>
  </si>
  <si>
    <t>07.08.2012</t>
  </si>
  <si>
    <t>Awareness/FLCC camp held with the local people in which the participants were apprised about the concept of banking, savings, its benefits and the various services and products offered by various financial institutions for the  economic development of the masses.  </t>
  </si>
  <si>
    <t>Batpora</t>
  </si>
  <si>
    <t>Kralpora</t>
  </si>
  <si>
    <t>09.08.2012</t>
  </si>
  <si>
    <t>do</t>
  </si>
  <si>
    <t>Hayan</t>
  </si>
  <si>
    <t xml:space="preserve">NAME OF THE BANK  </t>
  </si>
  <si>
    <t>A. A .Akhoon</t>
  </si>
  <si>
    <t>L D M Ganderbal</t>
  </si>
  <si>
    <t>Aug. 2012</t>
  </si>
  <si>
    <t>Batwani</t>
  </si>
  <si>
    <t>Wakura</t>
  </si>
  <si>
    <t>Aug.2012</t>
  </si>
  <si>
    <t>Zazna</t>
  </si>
  <si>
    <t>Gund</t>
  </si>
  <si>
    <t>Kangan</t>
  </si>
  <si>
    <t>Arampora</t>
  </si>
  <si>
    <t>fi/Edo.loan</t>
  </si>
  <si>
    <t>Nowshera</t>
  </si>
  <si>
    <t>Kalakote</t>
  </si>
  <si>
    <t>Chingus</t>
  </si>
  <si>
    <t>Mangiot</t>
  </si>
  <si>
    <t>Deeing</t>
  </si>
  <si>
    <t>Army Mela</t>
  </si>
  <si>
    <t>Sair</t>
  </si>
  <si>
    <t>Sayal</t>
  </si>
  <si>
    <t>Mangal Deep A</t>
  </si>
  <si>
    <t>Dalyote A</t>
  </si>
  <si>
    <t>06.08.2012</t>
  </si>
  <si>
    <t>08.08.2012</t>
  </si>
  <si>
    <t>13.08.2012</t>
  </si>
  <si>
    <t>22.08.2012</t>
  </si>
  <si>
    <t>Interacted with BDO's &amp; representatives of govt agencies engaged in sponsored schemes</t>
  </si>
  <si>
    <t>The schemes like KCC, SKEWPY, JKSES, SGSY, PMEGP, Housing loans, Education loans etc were highlighted for educating the participants &amp; were advised to avail the benefits. They were also educated about various deposit schemes for cultivation of habit of saving</t>
  </si>
  <si>
    <t>Nadihal, Kulhama,Dachina</t>
  </si>
  <si>
    <t>Quilmuqam</t>
  </si>
  <si>
    <t>Hajin BDO Office</t>
  </si>
  <si>
    <t>Hajin HS School</t>
  </si>
  <si>
    <t>Sumbal BDO Office</t>
  </si>
  <si>
    <t>Sumbal HS School</t>
  </si>
  <si>
    <t>Bandipora BDO Office</t>
  </si>
  <si>
    <t>Kema</t>
  </si>
  <si>
    <t>Mangipora</t>
  </si>
  <si>
    <t>DC office Bandipora</t>
  </si>
  <si>
    <t>Banakoot</t>
  </si>
  <si>
    <t>Hajin</t>
  </si>
  <si>
    <t>Sumbal</t>
  </si>
  <si>
    <t>01.08.2012</t>
  </si>
  <si>
    <t>23.08.2012</t>
  </si>
  <si>
    <t>Saving/loan information</t>
  </si>
  <si>
    <t>Khanda</t>
  </si>
  <si>
    <t>B.K. Pora</t>
  </si>
  <si>
    <t>28.08.2012</t>
  </si>
  <si>
    <t>Awareness camp/lfinancial literacy camp</t>
  </si>
  <si>
    <t>Bugam H.S.S School</t>
  </si>
  <si>
    <t>05.09.2012</t>
  </si>
  <si>
    <t>Devsar H.S.School</t>
  </si>
  <si>
    <t>14.09.2012</t>
  </si>
  <si>
    <t>Shalipora</t>
  </si>
  <si>
    <t>Devsar</t>
  </si>
  <si>
    <t>Qasba Devsar</t>
  </si>
  <si>
    <t>Check Watoo</t>
  </si>
  <si>
    <t>Yarikha</t>
  </si>
  <si>
    <t>17.09.2012</t>
  </si>
  <si>
    <t>20.09.2012</t>
  </si>
  <si>
    <t>25.09.2012</t>
  </si>
  <si>
    <t>Wagam Kanir</t>
  </si>
  <si>
    <t>Chadoora</t>
  </si>
  <si>
    <t>24.09.2012</t>
  </si>
  <si>
    <t>credit Counselling/Financial Literacy</t>
  </si>
  <si>
    <t>Dream Land Educational Institute</t>
  </si>
  <si>
    <t>Saving/Loan</t>
  </si>
  <si>
    <t>G.H.S Kulan</t>
  </si>
  <si>
    <t>G.H.S. Gangangeer</t>
  </si>
  <si>
    <t>G.HSS Gund</t>
  </si>
  <si>
    <t>GHSS(Boys) Dawar</t>
  </si>
  <si>
    <t>Gurez</t>
  </si>
  <si>
    <t>04.09.2012</t>
  </si>
  <si>
    <t>Awareness made to Students</t>
  </si>
  <si>
    <t>BLBC Dawar</t>
  </si>
  <si>
    <t>Tulail</t>
  </si>
  <si>
    <t>GHS Instt Badugam Tulail</t>
  </si>
  <si>
    <t>GHS Instt(Girls) Mastan Dawar</t>
  </si>
  <si>
    <t>Dawar</t>
  </si>
  <si>
    <t>GHS Instt, Aloosa</t>
  </si>
  <si>
    <t>JKB RSETI Bandipora</t>
  </si>
  <si>
    <t>GH School Kehnusa</t>
  </si>
  <si>
    <t>Bonakote</t>
  </si>
  <si>
    <t>GGHS Nadihal</t>
  </si>
  <si>
    <t>Gamroo</t>
  </si>
  <si>
    <t>GHS Instt. Aragam</t>
  </si>
  <si>
    <t>Panchayat Bhawan Nadihal</t>
  </si>
  <si>
    <t>GHS Instt. Arin</t>
  </si>
  <si>
    <t xml:space="preserve">Islamia Kounseria HSS </t>
  </si>
  <si>
    <t>GGHSS Bandipora</t>
  </si>
  <si>
    <t>07.09.2012</t>
  </si>
  <si>
    <t>11.09.2012</t>
  </si>
  <si>
    <t>12.09.2012</t>
  </si>
  <si>
    <t>16.09.2012</t>
  </si>
  <si>
    <t>18.09.2012</t>
  </si>
  <si>
    <t>19.09.2012</t>
  </si>
  <si>
    <t>22.09.2012</t>
  </si>
  <si>
    <t>26.09.2012</t>
  </si>
  <si>
    <t>28.09.2012</t>
  </si>
  <si>
    <t>Awareness to govt. officials</t>
  </si>
  <si>
    <t>Awareness to Sarpanchs</t>
  </si>
  <si>
    <t>Gantmulla</t>
  </si>
  <si>
    <t>Boniyar</t>
  </si>
  <si>
    <t>Rohama</t>
  </si>
  <si>
    <t>Kunzer</t>
  </si>
  <si>
    <t>Palhalan</t>
  </si>
  <si>
    <t>Pattan</t>
  </si>
  <si>
    <t>Tregpora</t>
  </si>
  <si>
    <t>08.09.2012</t>
  </si>
  <si>
    <t>Govt. Degree College for women Pulwama</t>
  </si>
  <si>
    <t>Nagrimalpora</t>
  </si>
  <si>
    <t>Poshwari</t>
  </si>
  <si>
    <t>Ashpora</t>
  </si>
  <si>
    <t>Droochu</t>
  </si>
  <si>
    <t>Sogam</t>
  </si>
  <si>
    <t>06.09.2012</t>
  </si>
  <si>
    <t>Keller</t>
  </si>
  <si>
    <t>10.09.2012</t>
  </si>
  <si>
    <t xml:space="preserve">Awareness regarding edu. Loan , banking schemes, car loan </t>
  </si>
  <si>
    <t>Saalia</t>
  </si>
  <si>
    <t>Khoripora</t>
  </si>
  <si>
    <t>Achabal</t>
  </si>
  <si>
    <t>15.09.2012</t>
  </si>
  <si>
    <t>Education finance awareness camp</t>
  </si>
  <si>
    <t>Handicrafts artisans financial awareness camp</t>
  </si>
  <si>
    <t>Bagh Ali Mardan Khan</t>
  </si>
  <si>
    <t>Awareness camp abou ACC</t>
  </si>
  <si>
    <t>Boat Colony Bemina</t>
  </si>
  <si>
    <t>Awareness about loan schemes of bank</t>
  </si>
  <si>
    <t>Awareness about various banking products</t>
  </si>
  <si>
    <t>H.M.T.</t>
  </si>
  <si>
    <t>Govt. spon. Scheme &amp; animal products available with banks</t>
  </si>
  <si>
    <t>Hr. Sec School Rajouri</t>
  </si>
  <si>
    <t>13.09.2012</t>
  </si>
  <si>
    <t>NABARD office Rajouri</t>
  </si>
  <si>
    <t>Dak Bunglow Rajouri</t>
  </si>
  <si>
    <t>Highlighed education loan schemes to participants</t>
  </si>
  <si>
    <t>Highlighted Self Help Group Scheme to participants</t>
  </si>
  <si>
    <t>Interaction with NGO's, Line Departments</t>
  </si>
  <si>
    <t>Concept of banking, saving, its benefits &amp; various services offered by financial institutions for the economic development of the masses</t>
  </si>
  <si>
    <t>08.06.2012</t>
  </si>
  <si>
    <t xml:space="preserve">                                         </t>
  </si>
  <si>
    <t xml:space="preserve">     </t>
  </si>
  <si>
    <t>District-wise details of FLCC camps organised from June to October 2012</t>
  </si>
  <si>
    <t xml:space="preserve"> REPORT FOR FINANCIAL LITERACY CAMPS FROM JUNE TO October 2012</t>
  </si>
  <si>
    <t>Sagote</t>
  </si>
  <si>
    <t>Budhal</t>
  </si>
  <si>
    <t>04.10.2012</t>
  </si>
  <si>
    <t>The schemes like KCC,SKEWPY,JKSES,SGSY,PMEGP,Hosuing Loas, Educationloans etc were highlighted for educating the participants and were advised to avail the benefits They were also educated about various deposits schemefor cultivation of habit of saving</t>
  </si>
  <si>
    <t>Argi</t>
  </si>
  <si>
    <t>05.10.2012</t>
  </si>
  <si>
    <t>Sialsui</t>
  </si>
  <si>
    <t>09.10.2012</t>
  </si>
  <si>
    <t>Dali</t>
  </si>
  <si>
    <t>10.10.2012</t>
  </si>
  <si>
    <t>Salyote</t>
  </si>
  <si>
    <t>12.10.2012</t>
  </si>
  <si>
    <t>Barevi</t>
  </si>
  <si>
    <t>17.10.2012</t>
  </si>
  <si>
    <t>Chainpur</t>
  </si>
  <si>
    <t>18.10.2012</t>
  </si>
  <si>
    <t>Shahpora</t>
  </si>
  <si>
    <t>16.10.2012</t>
  </si>
  <si>
    <t>Saving/loan</t>
  </si>
  <si>
    <t>Nunnar</t>
  </si>
  <si>
    <t>GHS Qazipora</t>
  </si>
  <si>
    <t>30.10.2012</t>
  </si>
  <si>
    <t>GHS Pazalpora</t>
  </si>
  <si>
    <t>06.10.2012</t>
  </si>
  <si>
    <t>Hr. Sec. School Aloosa</t>
  </si>
  <si>
    <t>Hr.S.S Naid Khai</t>
  </si>
  <si>
    <t>08.10.2012</t>
  </si>
  <si>
    <t>Ward No. 5</t>
  </si>
  <si>
    <t>Awareness to General public</t>
  </si>
  <si>
    <t>Wullar Valley Edu. Trust</t>
  </si>
  <si>
    <t>Meeting with Chairman</t>
  </si>
  <si>
    <t>Yateem Trust Bandipora</t>
  </si>
  <si>
    <t>Awareness to Detitudes</t>
  </si>
  <si>
    <t>Sonerwani</t>
  </si>
  <si>
    <t>Awareness made to Sarpanchs and Panchs</t>
  </si>
  <si>
    <t>Handloom Centre</t>
  </si>
  <si>
    <t>19.10.2012</t>
  </si>
  <si>
    <t>Awareness made to Weavers</t>
  </si>
  <si>
    <t>Nadihal</t>
  </si>
  <si>
    <t>20.10.2012</t>
  </si>
  <si>
    <t>SP Office &amp; H. School Kaloosa</t>
  </si>
  <si>
    <t>25.10.2012</t>
  </si>
  <si>
    <t>Awareness made to Police &amp; Students</t>
  </si>
  <si>
    <t>Dangiwacha</t>
  </si>
  <si>
    <t>Rafiabad</t>
  </si>
  <si>
    <t>Chandilora</t>
  </si>
  <si>
    <t>Tangmarg</t>
  </si>
  <si>
    <t>Binner</t>
  </si>
  <si>
    <t>Zainapora</t>
  </si>
  <si>
    <t>D. K. Pora</t>
  </si>
  <si>
    <t>awareness regarding banking schemes, Dairy Entrepreneurship Development Scheme and Poultry Venture Development Scheme</t>
  </si>
  <si>
    <t>KCC Scheme, DED’s and Some Deposit Schemes, Financial Inclusion, Artisans Credit Cards etc.</t>
  </si>
  <si>
    <t>Hompathri</t>
  </si>
  <si>
    <t>Awareness</t>
  </si>
  <si>
    <t>Badijahalan</t>
  </si>
  <si>
    <t>Dandward</t>
  </si>
  <si>
    <t>22.10.2012</t>
  </si>
  <si>
    <t>31.10.2012</t>
  </si>
  <si>
    <t>Salkoote</t>
  </si>
  <si>
    <t>Awareness/FLCC camp held with the participants were apprised about the concept of Self Help Groups, Banking, Savings, its benefits etc.</t>
  </si>
  <si>
    <t>Nagam</t>
  </si>
  <si>
    <t>01.10.2012</t>
  </si>
  <si>
    <t>Khansahib</t>
  </si>
  <si>
    <t>Degree College(Anantnag)</t>
  </si>
  <si>
    <t>03.10.2012</t>
  </si>
  <si>
    <t>Eeducation finance Awareness camp</t>
  </si>
  <si>
    <t>MSME Workshop--Town-(Anantnag)</t>
  </si>
  <si>
    <t>13.10.2012</t>
  </si>
  <si>
    <t>Participation in MSME Workshop</t>
  </si>
  <si>
    <t>SHG awareness progremme</t>
  </si>
  <si>
    <t>Town Hall (Pulwama)</t>
  </si>
  <si>
    <t>Progremme was conducted indoors at Town Hall for the handloom weavers/artisans hailing from various villages of Pulwama District.</t>
  </si>
  <si>
    <t>RSETI (Budgam)</t>
  </si>
  <si>
    <t>07.10.2012</t>
  </si>
  <si>
    <t>Awareness Camps about various banking products</t>
  </si>
  <si>
    <t>Zakura</t>
  </si>
  <si>
    <t>Kashmir University</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</si>
</sst>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b/>
      <sz val="16"/>
      <color theme="1"/>
      <name val="Calibri"/>
      <family val="2"/>
      <scheme val="minor"/>
    </font>
    <font>
      <b/>
      <sz val="10"/>
      <color theme="1"/>
      <name val="Calibri"/>
      <family val="2"/>
      <scheme val="minor"/>
    </font>
    <font>
      <b/>
      <sz val="10"/>
      <color rgb="FF000000"/>
      <name val="Times New Roman"/>
      <family val="1"/>
    </font>
    <font>
      <b/>
      <sz val="12"/>
      <color rgb="FFC00000"/>
      <name val="Calibri"/>
      <family val="2"/>
      <scheme val="minor"/>
    </font>
    <font>
      <b/>
      <sz val="16"/>
      <color rgb="FFFFFF00"/>
      <name val="Calibri"/>
      <family val="2"/>
      <scheme val="minor"/>
    </font>
    <font>
      <b/>
      <sz val="14"/>
      <color rgb="FFFFFF00"/>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3"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3" fillId="3" borderId="1" xfId="0" applyFont="1" applyFill="1" applyBorder="1"/>
    <xf numFmtId="0" fontId="3" fillId="3" borderId="1" xfId="0" applyFont="1" applyFill="1" applyBorder="1" applyAlignment="1">
      <alignment horizontal="right"/>
    </xf>
    <xf numFmtId="0" fontId="3" fillId="3" borderId="1" xfId="0" applyFont="1" applyFill="1" applyBorder="1" applyAlignment="1">
      <alignment horizontal="center" wrapText="1"/>
    </xf>
    <xf numFmtId="0" fontId="1" fillId="0" borderId="0" xfId="0" applyFont="1" applyAlignment="1"/>
    <xf numFmtId="0" fontId="3" fillId="3" borderId="1" xfId="0" applyFont="1" applyFill="1" applyBorder="1" applyAlignment="1"/>
    <xf numFmtId="0" fontId="3" fillId="3" borderId="1" xfId="0" applyFont="1" applyFill="1" applyBorder="1" applyAlignment="1">
      <alignment wrapText="1"/>
    </xf>
    <xf numFmtId="0" fontId="3" fillId="3" borderId="1" xfId="0" applyFont="1" applyFill="1" applyBorder="1" applyAlignment="1">
      <alignment horizontal="center" vertical="center" wrapText="1"/>
    </xf>
    <xf numFmtId="0" fontId="3" fillId="3" borderId="3" xfId="0" applyFont="1" applyFill="1" applyBorder="1"/>
    <xf numFmtId="0" fontId="3" fillId="3" borderId="2" xfId="0" applyFont="1" applyFill="1" applyBorder="1"/>
    <xf numFmtId="0" fontId="3" fillId="3" borderId="1" xfId="0" applyFont="1" applyFill="1" applyBorder="1" applyAlignment="1">
      <alignment horizontal="right" vertical="center" wrapText="1"/>
    </xf>
    <xf numFmtId="0" fontId="3" fillId="3" borderId="1" xfId="0" applyFont="1" applyFill="1" applyBorder="1" applyAlignment="1">
      <alignment horizontal="right" wrapText="1"/>
    </xf>
    <xf numFmtId="0" fontId="3" fillId="3" borderId="3" xfId="0" applyFont="1" applyFill="1" applyBorder="1" applyAlignment="1">
      <alignment horizontal="right"/>
    </xf>
    <xf numFmtId="0" fontId="3" fillId="3" borderId="2" xfId="0" applyFont="1" applyFill="1" applyBorder="1" applyAlignment="1">
      <alignment horizontal="right"/>
    </xf>
    <xf numFmtId="0" fontId="3" fillId="3" borderId="2" xfId="0" applyFont="1" applyFill="1" applyBorder="1" applyAlignment="1"/>
    <xf numFmtId="0" fontId="3" fillId="3" borderId="2" xfId="0" applyFont="1" applyFill="1" applyBorder="1" applyAlignment="1">
      <alignment horizontal="right" wrapText="1"/>
    </xf>
    <xf numFmtId="0" fontId="3" fillId="3" borderId="1" xfId="0" applyFont="1" applyFill="1" applyBorder="1" applyAlignment="1">
      <alignment vertical="center" wrapText="1"/>
    </xf>
    <xf numFmtId="0" fontId="3" fillId="3" borderId="1" xfId="0" applyFont="1" applyFill="1" applyBorder="1" applyAlignment="1">
      <alignment horizontal="left" wrapText="1"/>
    </xf>
    <xf numFmtId="0" fontId="3" fillId="3" borderId="3" xfId="0" applyFont="1" applyFill="1" applyBorder="1" applyAlignment="1">
      <alignment horizontal="right" wrapText="1"/>
    </xf>
    <xf numFmtId="0" fontId="3" fillId="3" borderId="9" xfId="0" applyFont="1" applyFill="1" applyBorder="1" applyAlignment="1">
      <alignment horizontal="left" wrapText="1"/>
    </xf>
    <xf numFmtId="0" fontId="0" fillId="0" borderId="0" xfId="0" applyBorder="1"/>
    <xf numFmtId="0" fontId="4" fillId="3" borderId="16" xfId="0" applyFont="1" applyFill="1" applyBorder="1" applyAlignment="1">
      <alignment horizontal="justify"/>
    </xf>
    <xf numFmtId="0" fontId="4" fillId="3" borderId="1" xfId="0" applyFont="1" applyFill="1" applyBorder="1" applyAlignment="1">
      <alignment horizontal="justify"/>
    </xf>
    <xf numFmtId="0" fontId="1" fillId="3" borderId="2" xfId="0" applyFont="1" applyFill="1" applyBorder="1"/>
    <xf numFmtId="0" fontId="2" fillId="4" borderId="4" xfId="0" applyFont="1" applyFill="1" applyBorder="1" applyAlignment="1">
      <alignment horizontal="center"/>
    </xf>
    <xf numFmtId="0" fontId="2" fillId="4" borderId="0" xfId="0" applyFont="1" applyFill="1" applyBorder="1" applyAlignment="1">
      <alignment horizontal="center"/>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6" borderId="1" xfId="0" applyFont="1" applyFill="1" applyBorder="1"/>
    <xf numFmtId="0" fontId="1" fillId="6" borderId="9" xfId="0" applyFont="1" applyFill="1" applyBorder="1"/>
    <xf numFmtId="0" fontId="1" fillId="2" borderId="1" xfId="0" applyFont="1" applyFill="1" applyBorder="1" applyAlignment="1">
      <alignment horizontal="left"/>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3" fillId="5" borderId="2" xfId="0" applyFont="1" applyFill="1" applyBorder="1" applyAlignment="1">
      <alignment horizontal="center"/>
    </xf>
    <xf numFmtId="0" fontId="3" fillId="5" borderId="5" xfId="0" applyFont="1" applyFill="1" applyBorder="1" applyAlignment="1">
      <alignment horizontal="center"/>
    </xf>
    <xf numFmtId="0" fontId="3" fillId="5" borderId="3"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1" fillId="2" borderId="20" xfId="0" applyFont="1" applyFill="1" applyBorder="1" applyAlignment="1">
      <alignment horizontal="left"/>
    </xf>
    <xf numFmtId="0" fontId="1" fillId="2" borderId="21" xfId="0" applyFont="1" applyFill="1" applyBorder="1" applyAlignment="1">
      <alignment horizontal="left"/>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wrapText="1"/>
    </xf>
    <xf numFmtId="0" fontId="3" fillId="3" borderId="20" xfId="0" applyFont="1" applyFill="1" applyBorder="1"/>
    <xf numFmtId="0" fontId="3" fillId="3" borderId="21" xfId="0" applyFont="1" applyFill="1" applyBorder="1"/>
    <xf numFmtId="0" fontId="3" fillId="5" borderId="23" xfId="0" applyFont="1" applyFill="1" applyBorder="1" applyAlignment="1">
      <alignment horizontal="center"/>
    </xf>
    <xf numFmtId="0" fontId="3" fillId="5" borderId="24" xfId="0" applyFont="1" applyFill="1" applyBorder="1" applyAlignment="1">
      <alignment horizontal="center"/>
    </xf>
    <xf numFmtId="0" fontId="3" fillId="5" borderId="25" xfId="0" applyFont="1" applyFill="1" applyBorder="1" applyAlignment="1">
      <alignment horizontal="center"/>
    </xf>
    <xf numFmtId="0" fontId="3" fillId="5" borderId="26" xfId="0" applyFont="1" applyFill="1" applyBorder="1"/>
    <xf numFmtId="0" fontId="3" fillId="5" borderId="27" xfId="0" applyFont="1" applyFill="1" applyBorder="1"/>
    <xf numFmtId="0" fontId="1" fillId="3" borderId="22" xfId="0" applyFont="1" applyFill="1" applyBorder="1"/>
    <xf numFmtId="0" fontId="1" fillId="3" borderId="1" xfId="0" applyFont="1" applyFill="1" applyBorder="1"/>
    <xf numFmtId="0" fontId="1" fillId="3" borderId="3" xfId="0" applyFont="1" applyFill="1" applyBorder="1"/>
    <xf numFmtId="0" fontId="1" fillId="3" borderId="5" xfId="0" applyFont="1" applyFill="1" applyBorder="1"/>
    <xf numFmtId="0" fontId="1" fillId="3" borderId="5" xfId="0" applyFont="1" applyFill="1" applyBorder="1" applyAlignment="1">
      <alignment wrapText="1"/>
    </xf>
    <xf numFmtId="0" fontId="1" fillId="3" borderId="21" xfId="0" applyFont="1" applyFill="1" applyBorder="1"/>
    <xf numFmtId="0" fontId="3" fillId="5" borderId="1" xfId="0" applyFont="1" applyFill="1" applyBorder="1" applyAlignment="1">
      <alignment horizontal="center"/>
    </xf>
    <xf numFmtId="0" fontId="3" fillId="5" borderId="1" xfId="0" applyFont="1" applyFill="1" applyBorder="1" applyAlignment="1"/>
    <xf numFmtId="0" fontId="1" fillId="5" borderId="1" xfId="0" applyFont="1" applyFill="1" applyBorder="1" applyAlignment="1">
      <alignment horizontal="center"/>
    </xf>
    <xf numFmtId="0" fontId="1" fillId="5" borderId="3" xfId="0" applyFont="1" applyFill="1" applyBorder="1" applyAlignment="1"/>
    <xf numFmtId="0" fontId="1" fillId="5" borderId="2" xfId="0" applyFont="1" applyFill="1" applyBorder="1" applyAlignment="1"/>
    <xf numFmtId="0" fontId="1" fillId="5" borderId="1" xfId="0" applyFont="1" applyFill="1" applyBorder="1" applyAlignment="1"/>
    <xf numFmtId="0" fontId="1" fillId="5" borderId="16" xfId="0" applyFont="1" applyFill="1" applyBorder="1" applyAlignment="1"/>
    <xf numFmtId="0" fontId="1" fillId="5" borderId="2" xfId="0" applyFont="1" applyFill="1" applyBorder="1" applyAlignment="1">
      <alignment horizontal="center"/>
    </xf>
    <xf numFmtId="0" fontId="1" fillId="5" borderId="5" xfId="0" applyFont="1" applyFill="1" applyBorder="1" applyAlignment="1">
      <alignment horizont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7" borderId="8" xfId="0" applyFont="1" applyFill="1" applyBorder="1" applyAlignment="1">
      <alignment horizontal="center"/>
    </xf>
    <xf numFmtId="0" fontId="7" fillId="8" borderId="10" xfId="0" applyFont="1" applyFill="1" applyBorder="1" applyAlignment="1">
      <alignment horizontal="center"/>
    </xf>
    <xf numFmtId="0" fontId="7" fillId="8" borderId="11" xfId="0" applyFont="1" applyFill="1" applyBorder="1" applyAlignment="1">
      <alignment horizontal="center"/>
    </xf>
    <xf numFmtId="0" fontId="7" fillId="8" borderId="12" xfId="0" applyFont="1" applyFill="1" applyBorder="1" applyAlignment="1">
      <alignment horizontal="center"/>
    </xf>
    <xf numFmtId="0" fontId="7" fillId="8" borderId="13" xfId="0" applyFont="1" applyFill="1" applyBorder="1"/>
    <xf numFmtId="0" fontId="7" fillId="8" borderId="14"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14"/>
  <sheetViews>
    <sheetView tabSelected="1" workbookViewId="0">
      <selection activeCell="C18" sqref="C18"/>
    </sheetView>
  </sheetViews>
  <sheetFormatPr defaultRowHeight="15"/>
  <cols>
    <col min="1" max="1" width="7.28515625" customWidth="1"/>
    <col min="2" max="2" width="12.140625" customWidth="1"/>
    <col min="3" max="3" width="27.5703125" customWidth="1"/>
    <col min="4" max="4" width="17.42578125" customWidth="1"/>
    <col min="5" max="5" width="17" customWidth="1"/>
    <col min="6" max="6" width="16.42578125" customWidth="1"/>
    <col min="7" max="7" width="18.28515625" customWidth="1"/>
  </cols>
  <sheetData>
    <row r="1" spans="1:7" ht="21">
      <c r="A1" s="71" t="s">
        <v>365</v>
      </c>
      <c r="B1" s="71"/>
      <c r="C1" s="71"/>
      <c r="D1" s="71"/>
      <c r="E1" s="71"/>
      <c r="F1" s="71"/>
      <c r="G1" s="71"/>
    </row>
    <row r="2" spans="1:7" ht="81" customHeight="1">
      <c r="A2" s="69" t="s">
        <v>141</v>
      </c>
      <c r="B2" s="69" t="s">
        <v>142</v>
      </c>
      <c r="C2" s="69" t="s">
        <v>143</v>
      </c>
      <c r="D2" s="70" t="s">
        <v>144</v>
      </c>
      <c r="E2" s="70" t="s">
        <v>145</v>
      </c>
      <c r="F2" s="70" t="s">
        <v>105</v>
      </c>
      <c r="G2" s="70" t="s">
        <v>146</v>
      </c>
    </row>
    <row r="3" spans="1:7" ht="24.95" customHeight="1">
      <c r="A3" s="32">
        <v>1</v>
      </c>
      <c r="B3" s="32" t="s">
        <v>147</v>
      </c>
      <c r="C3" s="32" t="s">
        <v>148</v>
      </c>
      <c r="D3" s="32">
        <v>17</v>
      </c>
      <c r="E3" s="32">
        <f>Srinagar!E29</f>
        <v>271</v>
      </c>
      <c r="F3" s="32">
        <f>Srinagar!F29</f>
        <v>17</v>
      </c>
      <c r="G3" s="32">
        <f>Srinagar!$H$29</f>
        <v>1812</v>
      </c>
    </row>
    <row r="4" spans="1:7" ht="24.95" customHeight="1">
      <c r="A4" s="32">
        <v>2</v>
      </c>
      <c r="B4" s="32" t="s">
        <v>149</v>
      </c>
      <c r="C4" s="32" t="s">
        <v>150</v>
      </c>
      <c r="D4" s="32">
        <v>11</v>
      </c>
      <c r="E4" s="32">
        <f>Ganderbal!E20</f>
        <v>0</v>
      </c>
      <c r="F4" s="32">
        <f>Ganderbal!F20</f>
        <v>11</v>
      </c>
      <c r="G4" s="32">
        <f>Ganderbal!$H$20</f>
        <v>1278</v>
      </c>
    </row>
    <row r="5" spans="1:7" ht="24.95" customHeight="1">
      <c r="A5" s="32">
        <v>3</v>
      </c>
      <c r="B5" s="32" t="s">
        <v>151</v>
      </c>
      <c r="C5" s="32" t="s">
        <v>152</v>
      </c>
      <c r="D5" s="32">
        <v>7</v>
      </c>
      <c r="E5" s="32">
        <f>Budgam!E18</f>
        <v>105</v>
      </c>
      <c r="F5" s="32">
        <f>Budgam!F18</f>
        <v>7</v>
      </c>
      <c r="G5" s="32">
        <f>Budgam!$H$18</f>
        <v>424</v>
      </c>
    </row>
    <row r="6" spans="1:7" ht="24.95" customHeight="1">
      <c r="A6" s="32">
        <v>4</v>
      </c>
      <c r="B6" s="32" t="s">
        <v>153</v>
      </c>
      <c r="C6" s="32" t="s">
        <v>154</v>
      </c>
      <c r="D6" s="32">
        <v>6</v>
      </c>
      <c r="E6" s="32">
        <f>Pulwama!E15</f>
        <v>0</v>
      </c>
      <c r="F6" s="32">
        <f>Pulwama!F15</f>
        <v>6</v>
      </c>
      <c r="G6" s="32">
        <f>Pulwama!$H$15</f>
        <v>470</v>
      </c>
    </row>
    <row r="7" spans="1:7" ht="24.95" customHeight="1">
      <c r="A7" s="32">
        <v>5</v>
      </c>
      <c r="B7" s="32" t="s">
        <v>155</v>
      </c>
      <c r="C7" s="32" t="s">
        <v>156</v>
      </c>
      <c r="D7" s="32">
        <v>15</v>
      </c>
      <c r="E7" s="32">
        <f>Kulgam!E34</f>
        <v>244</v>
      </c>
      <c r="F7" s="32">
        <f>Kulgam!F34</f>
        <v>15</v>
      </c>
      <c r="G7" s="32">
        <f>Kulgam!$H$34</f>
        <v>1550</v>
      </c>
    </row>
    <row r="8" spans="1:7" ht="24.95" customHeight="1">
      <c r="A8" s="32">
        <v>6</v>
      </c>
      <c r="B8" s="32" t="s">
        <v>92</v>
      </c>
      <c r="C8" s="32" t="s">
        <v>157</v>
      </c>
      <c r="D8" s="32">
        <v>6</v>
      </c>
      <c r="E8" s="32">
        <f>Shopian!E19</f>
        <v>86</v>
      </c>
      <c r="F8" s="32">
        <f>Shopian!F19</f>
        <v>6</v>
      </c>
      <c r="G8" s="32">
        <f>Shopian!$H$19</f>
        <v>1650</v>
      </c>
    </row>
    <row r="9" spans="1:7" ht="24.95" customHeight="1">
      <c r="A9" s="32">
        <v>7</v>
      </c>
      <c r="B9" s="32" t="s">
        <v>158</v>
      </c>
      <c r="C9" s="32" t="s">
        <v>159</v>
      </c>
      <c r="D9" s="32">
        <v>14</v>
      </c>
      <c r="E9" s="32">
        <f>Anantnag!E23</f>
        <v>3100</v>
      </c>
      <c r="F9" s="32">
        <f>Anantnag!F23</f>
        <v>14</v>
      </c>
      <c r="G9" s="32">
        <f>Anantnag!$H$23</f>
        <v>4580</v>
      </c>
    </row>
    <row r="10" spans="1:7" ht="24.95" customHeight="1">
      <c r="A10" s="32">
        <v>8</v>
      </c>
      <c r="B10" s="32" t="s">
        <v>160</v>
      </c>
      <c r="C10" s="32" t="s">
        <v>161</v>
      </c>
      <c r="D10" s="32">
        <v>13</v>
      </c>
      <c r="E10" s="32">
        <f>Baramulla!E22</f>
        <v>0</v>
      </c>
      <c r="F10" s="32">
        <f>Baramulla!F22</f>
        <v>13</v>
      </c>
      <c r="G10" s="32">
        <f>Baramulla!$H$22</f>
        <v>1612</v>
      </c>
    </row>
    <row r="11" spans="1:7" ht="24.95" customHeight="1">
      <c r="A11" s="32">
        <v>9</v>
      </c>
      <c r="B11" s="32" t="s">
        <v>119</v>
      </c>
      <c r="C11" s="32" t="s">
        <v>162</v>
      </c>
      <c r="D11" s="32">
        <v>47</v>
      </c>
      <c r="E11" s="32">
        <f>Bandipora!E58</f>
        <v>31</v>
      </c>
      <c r="F11" s="32">
        <f>Bandipora!F58</f>
        <v>47</v>
      </c>
      <c r="G11" s="32">
        <f>Bandipora!$H$58</f>
        <v>5877</v>
      </c>
    </row>
    <row r="12" spans="1:7" ht="24.95" customHeight="1">
      <c r="A12" s="32">
        <v>10</v>
      </c>
      <c r="B12" s="32" t="s">
        <v>84</v>
      </c>
      <c r="C12" s="32" t="s">
        <v>163</v>
      </c>
      <c r="D12" s="32">
        <v>14</v>
      </c>
      <c r="E12" s="32">
        <f>Kupwara!$E$27</f>
        <v>145</v>
      </c>
      <c r="F12" s="32">
        <f>Kupwara!$F$27</f>
        <v>14</v>
      </c>
      <c r="G12" s="32">
        <f>Kupwara!$H$27</f>
        <v>1300</v>
      </c>
    </row>
    <row r="13" spans="1:7" ht="24.95" customHeight="1" thickBot="1">
      <c r="A13" s="33">
        <v>11</v>
      </c>
      <c r="B13" s="33" t="s">
        <v>164</v>
      </c>
      <c r="C13" s="33" t="s">
        <v>165</v>
      </c>
      <c r="D13" s="33">
        <v>21</v>
      </c>
      <c r="E13" s="33">
        <f>Rajouri!E30</f>
        <v>186</v>
      </c>
      <c r="F13" s="33">
        <f>Rajouri!F30</f>
        <v>21</v>
      </c>
      <c r="G13" s="33">
        <f>Rajouri!$H$30</f>
        <v>1314</v>
      </c>
    </row>
    <row r="14" spans="1:7" ht="29.25" customHeight="1" thickBot="1">
      <c r="A14" s="72" t="s">
        <v>132</v>
      </c>
      <c r="B14" s="73"/>
      <c r="C14" s="74"/>
      <c r="D14" s="75">
        <f>SUM(D3:D13)</f>
        <v>171</v>
      </c>
      <c r="E14" s="76">
        <f>SUM(E3:E13)</f>
        <v>4168</v>
      </c>
      <c r="F14" s="75">
        <f>SUM(F3:F13)</f>
        <v>171</v>
      </c>
      <c r="G14" s="76">
        <f>SUM(G3:G13)</f>
        <v>21867</v>
      </c>
    </row>
  </sheetData>
  <mergeCells count="2">
    <mergeCell ref="A14:C14"/>
    <mergeCell ref="A1:G1"/>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dimension ref="A1:H18"/>
  <sheetViews>
    <sheetView topLeftCell="A16" workbookViewId="0">
      <selection activeCell="A18" sqref="A18:H18"/>
    </sheetView>
  </sheetViews>
  <sheetFormatPr defaultRowHeight="15"/>
  <cols>
    <col min="1" max="1" width="7" customWidth="1"/>
    <col min="2" max="2" width="15.42578125" customWidth="1"/>
    <col min="3" max="3" width="12.140625" customWidth="1"/>
    <col min="4" max="4" width="12" customWidth="1"/>
    <col min="5" max="5" width="13.28515625" customWidth="1"/>
    <col min="6" max="6" width="13" customWidth="1"/>
    <col min="7" max="7" width="17.7109375" customWidth="1"/>
    <col min="8" max="8" width="15.710937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151</v>
      </c>
      <c r="G3" s="34"/>
      <c r="H3" s="34"/>
    </row>
    <row r="4" spans="1:8">
      <c r="A4" s="34" t="s">
        <v>3</v>
      </c>
      <c r="B4" s="34"/>
      <c r="C4" s="34"/>
      <c r="D4" s="34"/>
      <c r="E4" s="34"/>
      <c r="F4" s="34" t="s">
        <v>166</v>
      </c>
      <c r="G4" s="34"/>
      <c r="H4" s="34"/>
    </row>
    <row r="5" spans="1:8">
      <c r="A5" s="34" t="s">
        <v>4</v>
      </c>
      <c r="B5" s="34"/>
      <c r="C5" s="34"/>
      <c r="D5" s="34"/>
      <c r="E5" s="34"/>
      <c r="F5" s="34" t="s">
        <v>167</v>
      </c>
      <c r="G5" s="34"/>
      <c r="H5" s="34"/>
    </row>
    <row r="6" spans="1:8">
      <c r="A6" s="34" t="s">
        <v>5</v>
      </c>
      <c r="B6" s="34"/>
      <c r="C6" s="34"/>
      <c r="D6" s="34"/>
      <c r="E6" s="34"/>
      <c r="F6" s="34" t="s">
        <v>168</v>
      </c>
      <c r="G6" s="34"/>
      <c r="H6" s="34"/>
    </row>
    <row r="7" spans="1:8">
      <c r="A7" s="34" t="s">
        <v>0</v>
      </c>
      <c r="B7" s="34"/>
      <c r="C7" s="34"/>
      <c r="D7" s="34"/>
      <c r="E7" s="34"/>
      <c r="F7" s="34" t="s">
        <v>123</v>
      </c>
      <c r="G7" s="34"/>
      <c r="H7" s="34"/>
    </row>
    <row r="8" spans="1:8" ht="75">
      <c r="A8" s="35" t="s">
        <v>6</v>
      </c>
      <c r="B8" s="36" t="s">
        <v>7</v>
      </c>
      <c r="C8" s="36" t="s">
        <v>8</v>
      </c>
      <c r="D8" s="36" t="s">
        <v>9</v>
      </c>
      <c r="E8" s="36" t="s">
        <v>10</v>
      </c>
      <c r="F8" s="36" t="s">
        <v>11</v>
      </c>
      <c r="G8" s="36" t="s">
        <v>12</v>
      </c>
      <c r="H8" s="36" t="s">
        <v>13</v>
      </c>
    </row>
    <row r="9" spans="1:8" ht="41.1" customHeight="1">
      <c r="A9" s="5">
        <v>1</v>
      </c>
      <c r="B9" s="6" t="s">
        <v>151</v>
      </c>
      <c r="C9" s="5" t="s">
        <v>151</v>
      </c>
      <c r="D9" s="5" t="s">
        <v>169</v>
      </c>
      <c r="E9" s="2">
        <v>0</v>
      </c>
      <c r="F9" s="5">
        <v>1</v>
      </c>
      <c r="G9" s="6" t="s">
        <v>170</v>
      </c>
      <c r="H9" s="2">
        <v>60</v>
      </c>
    </row>
    <row r="10" spans="1:8" ht="41.1" customHeight="1">
      <c r="A10" s="5">
        <v>2</v>
      </c>
      <c r="B10" s="6" t="s">
        <v>126</v>
      </c>
      <c r="C10" s="5" t="s">
        <v>151</v>
      </c>
      <c r="D10" s="5" t="s">
        <v>169</v>
      </c>
      <c r="E10" s="2">
        <v>65</v>
      </c>
      <c r="F10" s="5">
        <v>0</v>
      </c>
      <c r="G10" s="6"/>
      <c r="H10" s="2">
        <v>0</v>
      </c>
    </row>
    <row r="11" spans="1:8" ht="41.1" customHeight="1">
      <c r="A11" s="5">
        <v>3</v>
      </c>
      <c r="B11" s="6" t="s">
        <v>126</v>
      </c>
      <c r="C11" s="5" t="s">
        <v>151</v>
      </c>
      <c r="D11" s="5" t="s">
        <v>169</v>
      </c>
      <c r="E11" s="2">
        <v>40</v>
      </c>
      <c r="F11" s="5">
        <v>0</v>
      </c>
      <c r="G11" s="6"/>
      <c r="H11" s="2">
        <v>0</v>
      </c>
    </row>
    <row r="12" spans="1:8" ht="41.1" customHeight="1">
      <c r="A12" s="5">
        <v>4</v>
      </c>
      <c r="B12" s="6" t="s">
        <v>267</v>
      </c>
      <c r="C12" s="5" t="s">
        <v>268</v>
      </c>
      <c r="D12" s="5" t="s">
        <v>269</v>
      </c>
      <c r="E12" s="2">
        <v>0</v>
      </c>
      <c r="F12" s="5">
        <v>1</v>
      </c>
      <c r="G12" s="6" t="s">
        <v>270</v>
      </c>
      <c r="H12" s="2">
        <v>40</v>
      </c>
    </row>
    <row r="13" spans="1:8" ht="41.1" customHeight="1">
      <c r="A13" s="5">
        <v>5</v>
      </c>
      <c r="B13" s="6" t="s">
        <v>283</v>
      </c>
      <c r="C13" s="5" t="s">
        <v>284</v>
      </c>
      <c r="D13" s="5" t="s">
        <v>281</v>
      </c>
      <c r="E13" s="2">
        <v>0</v>
      </c>
      <c r="F13" s="5">
        <v>1</v>
      </c>
      <c r="G13" s="6" t="s">
        <v>270</v>
      </c>
      <c r="H13" s="2">
        <v>40</v>
      </c>
    </row>
    <row r="14" spans="1:8" ht="41.1" customHeight="1">
      <c r="A14" s="5">
        <v>6</v>
      </c>
      <c r="B14" s="6" t="s">
        <v>151</v>
      </c>
      <c r="C14" s="5" t="s">
        <v>151</v>
      </c>
      <c r="D14" s="5" t="s">
        <v>285</v>
      </c>
      <c r="E14" s="2">
        <v>0</v>
      </c>
      <c r="F14" s="5">
        <v>1</v>
      </c>
      <c r="G14" s="6" t="s">
        <v>286</v>
      </c>
      <c r="H14" s="2">
        <v>29</v>
      </c>
    </row>
    <row r="15" spans="1:8" ht="41.1" customHeight="1">
      <c r="A15" s="5">
        <v>7</v>
      </c>
      <c r="B15" s="6" t="s">
        <v>427</v>
      </c>
      <c r="C15" s="5" t="s">
        <v>427</v>
      </c>
      <c r="D15" s="5" t="s">
        <v>428</v>
      </c>
      <c r="E15" s="2">
        <v>0</v>
      </c>
      <c r="F15" s="5">
        <v>1</v>
      </c>
      <c r="G15" s="6" t="s">
        <v>270</v>
      </c>
      <c r="H15" s="2">
        <v>95</v>
      </c>
    </row>
    <row r="16" spans="1:8" ht="41.1" customHeight="1">
      <c r="A16" s="5">
        <v>8</v>
      </c>
      <c r="B16" s="6" t="s">
        <v>429</v>
      </c>
      <c r="C16" s="5" t="s">
        <v>429</v>
      </c>
      <c r="D16" s="5" t="s">
        <v>376</v>
      </c>
      <c r="E16" s="2">
        <v>0</v>
      </c>
      <c r="F16" s="5">
        <v>1</v>
      </c>
      <c r="G16" s="6" t="s">
        <v>270</v>
      </c>
      <c r="H16" s="2">
        <v>145</v>
      </c>
    </row>
    <row r="17" spans="1:8" ht="41.1" customHeight="1">
      <c r="A17" s="5">
        <v>9</v>
      </c>
      <c r="B17" s="6" t="s">
        <v>439</v>
      </c>
      <c r="C17" s="5" t="s">
        <v>151</v>
      </c>
      <c r="D17" s="5">
        <v>16.102011999999998</v>
      </c>
      <c r="E17" s="2">
        <v>0</v>
      </c>
      <c r="F17" s="5">
        <v>1</v>
      </c>
      <c r="G17" s="6" t="s">
        <v>286</v>
      </c>
      <c r="H17" s="2">
        <v>15</v>
      </c>
    </row>
    <row r="18" spans="1:8" ht="23.1" customHeight="1">
      <c r="A18" s="60" t="s">
        <v>132</v>
      </c>
      <c r="B18" s="60"/>
      <c r="C18" s="60"/>
      <c r="D18" s="60"/>
      <c r="E18" s="61">
        <f>SUM(E9:E17)</f>
        <v>105</v>
      </c>
      <c r="F18" s="61">
        <f>SUM(F9:F17)</f>
        <v>7</v>
      </c>
      <c r="G18" s="61"/>
      <c r="H18" s="61">
        <f>SUM(H9:H17)</f>
        <v>424</v>
      </c>
    </row>
  </sheetData>
  <mergeCells count="14">
    <mergeCell ref="A18:D18"/>
    <mergeCell ref="A5:E5"/>
    <mergeCell ref="F5:H5"/>
    <mergeCell ref="A6:E6"/>
    <mergeCell ref="F6:H6"/>
    <mergeCell ref="A7:E7"/>
    <mergeCell ref="F7:H7"/>
    <mergeCell ref="A4:E4"/>
    <mergeCell ref="F4:H4"/>
    <mergeCell ref="A1:H1"/>
    <mergeCell ref="A2:E2"/>
    <mergeCell ref="F2:H2"/>
    <mergeCell ref="A3:E3"/>
    <mergeCell ref="F3:H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34"/>
  <sheetViews>
    <sheetView topLeftCell="A28" workbookViewId="0">
      <selection activeCell="A34" sqref="A34:H34"/>
    </sheetView>
  </sheetViews>
  <sheetFormatPr defaultRowHeight="15"/>
  <cols>
    <col min="1" max="1" width="6.140625" customWidth="1"/>
    <col min="2" max="2" width="13.42578125" customWidth="1"/>
    <col min="3" max="3" width="13.5703125" customWidth="1"/>
    <col min="4" max="4" width="12.85546875" customWidth="1"/>
    <col min="5" max="5" width="12.28515625" customWidth="1"/>
    <col min="6" max="6" width="12.85546875" customWidth="1"/>
    <col min="7" max="7" width="15.7109375" customWidth="1"/>
    <col min="8" max="8" width="16.14062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155</v>
      </c>
      <c r="G3" s="34"/>
      <c r="H3" s="34"/>
    </row>
    <row r="4" spans="1:8">
      <c r="A4" s="34" t="s">
        <v>3</v>
      </c>
      <c r="B4" s="34"/>
      <c r="C4" s="34"/>
      <c r="D4" s="34"/>
      <c r="E4" s="34"/>
      <c r="F4" s="34" t="s">
        <v>171</v>
      </c>
      <c r="G4" s="34"/>
      <c r="H4" s="34"/>
    </row>
    <row r="5" spans="1:8">
      <c r="A5" s="34" t="s">
        <v>4</v>
      </c>
      <c r="B5" s="34"/>
      <c r="C5" s="34"/>
      <c r="D5" s="34"/>
      <c r="E5" s="34"/>
      <c r="F5" s="34" t="s">
        <v>172</v>
      </c>
      <c r="G5" s="34"/>
      <c r="H5" s="34"/>
    </row>
    <row r="6" spans="1:8">
      <c r="A6" s="34" t="s">
        <v>5</v>
      </c>
      <c r="B6" s="34"/>
      <c r="C6" s="34"/>
      <c r="D6" s="34"/>
      <c r="E6" s="34"/>
      <c r="F6" s="34" t="s">
        <v>98</v>
      </c>
      <c r="G6" s="34"/>
      <c r="H6" s="34"/>
    </row>
    <row r="7" spans="1:8">
      <c r="A7" s="34" t="s">
        <v>0</v>
      </c>
      <c r="B7" s="34"/>
      <c r="C7" s="34"/>
      <c r="D7" s="34"/>
      <c r="E7" s="34"/>
      <c r="F7" s="34" t="s">
        <v>173</v>
      </c>
      <c r="G7" s="34"/>
      <c r="H7" s="34"/>
    </row>
    <row r="8" spans="1:8" ht="90" customHeight="1">
      <c r="A8" s="35" t="s">
        <v>6</v>
      </c>
      <c r="B8" s="36" t="s">
        <v>7</v>
      </c>
      <c r="C8" s="36" t="s">
        <v>8</v>
      </c>
      <c r="D8" s="36" t="s">
        <v>9</v>
      </c>
      <c r="E8" s="36" t="s">
        <v>10</v>
      </c>
      <c r="F8" s="36" t="s">
        <v>11</v>
      </c>
      <c r="G8" s="36" t="s">
        <v>12</v>
      </c>
      <c r="H8" s="36" t="s">
        <v>13</v>
      </c>
    </row>
    <row r="9" spans="1:8" ht="39">
      <c r="A9" s="5">
        <v>1</v>
      </c>
      <c r="B9" s="6" t="s">
        <v>174</v>
      </c>
      <c r="C9" s="5" t="s">
        <v>178</v>
      </c>
      <c r="D9" s="5" t="s">
        <v>41</v>
      </c>
      <c r="E9" s="2">
        <v>0</v>
      </c>
      <c r="F9" s="5">
        <v>1</v>
      </c>
      <c r="G9" s="6" t="s">
        <v>182</v>
      </c>
      <c r="H9" s="2">
        <v>400</v>
      </c>
    </row>
    <row r="10" spans="1:8">
      <c r="A10" s="5">
        <v>2</v>
      </c>
      <c r="B10" s="6" t="s">
        <v>126</v>
      </c>
      <c r="C10" s="5" t="s">
        <v>178</v>
      </c>
      <c r="D10" s="5" t="s">
        <v>41</v>
      </c>
      <c r="E10" s="2">
        <v>30</v>
      </c>
      <c r="F10" s="5">
        <v>0</v>
      </c>
      <c r="G10" s="6"/>
      <c r="H10" s="2">
        <v>0</v>
      </c>
    </row>
    <row r="11" spans="1:8" ht="39">
      <c r="A11" s="5">
        <v>3</v>
      </c>
      <c r="B11" s="6" t="s">
        <v>175</v>
      </c>
      <c r="C11" s="5" t="s">
        <v>155</v>
      </c>
      <c r="D11" s="5" t="s">
        <v>43</v>
      </c>
      <c r="E11" s="2">
        <v>0</v>
      </c>
      <c r="F11" s="5">
        <v>1</v>
      </c>
      <c r="G11" s="6" t="s">
        <v>182</v>
      </c>
      <c r="H11" s="2">
        <v>450</v>
      </c>
    </row>
    <row r="12" spans="1:8">
      <c r="A12" s="5">
        <v>4</v>
      </c>
      <c r="B12" s="6" t="s">
        <v>126</v>
      </c>
      <c r="C12" s="5" t="s">
        <v>155</v>
      </c>
      <c r="D12" s="5" t="s">
        <v>43</v>
      </c>
      <c r="E12" s="2">
        <v>35</v>
      </c>
      <c r="F12" s="5">
        <v>0</v>
      </c>
      <c r="G12" s="6"/>
      <c r="H12" s="2">
        <v>0</v>
      </c>
    </row>
    <row r="13" spans="1:8" ht="26.25">
      <c r="A13" s="5">
        <v>5</v>
      </c>
      <c r="B13" s="6" t="s">
        <v>176</v>
      </c>
      <c r="C13" s="5" t="s">
        <v>155</v>
      </c>
      <c r="D13" s="5" t="s">
        <v>180</v>
      </c>
      <c r="E13" s="2">
        <v>0</v>
      </c>
      <c r="F13" s="5">
        <v>1</v>
      </c>
      <c r="G13" s="6" t="s">
        <v>182</v>
      </c>
      <c r="H13" s="2">
        <v>90</v>
      </c>
    </row>
    <row r="14" spans="1:8">
      <c r="A14" s="5">
        <v>6</v>
      </c>
      <c r="B14" s="6" t="s">
        <v>126</v>
      </c>
      <c r="C14" s="5" t="s">
        <v>155</v>
      </c>
      <c r="D14" s="5" t="s">
        <v>180</v>
      </c>
      <c r="E14" s="2">
        <v>70</v>
      </c>
      <c r="F14" s="5"/>
      <c r="G14" s="6"/>
      <c r="H14" s="2">
        <v>0</v>
      </c>
    </row>
    <row r="15" spans="1:8" ht="26.25">
      <c r="A15" s="5">
        <v>7</v>
      </c>
      <c r="B15" s="6" t="s">
        <v>177</v>
      </c>
      <c r="C15" s="5" t="s">
        <v>179</v>
      </c>
      <c r="D15" s="5" t="s">
        <v>181</v>
      </c>
      <c r="E15" s="2">
        <v>0</v>
      </c>
      <c r="F15" s="5">
        <v>1</v>
      </c>
      <c r="G15" s="6" t="s">
        <v>182</v>
      </c>
      <c r="H15" s="2">
        <v>60</v>
      </c>
    </row>
    <row r="16" spans="1:8">
      <c r="A16" s="5">
        <v>8</v>
      </c>
      <c r="B16" s="6" t="s">
        <v>126</v>
      </c>
      <c r="C16" s="5" t="s">
        <v>179</v>
      </c>
      <c r="D16" s="5" t="s">
        <v>181</v>
      </c>
      <c r="E16" s="2">
        <v>45</v>
      </c>
      <c r="F16" s="5"/>
      <c r="G16" s="6"/>
      <c r="H16" s="2">
        <v>0</v>
      </c>
    </row>
    <row r="17" spans="1:8" ht="26.25">
      <c r="A17" s="5">
        <v>9</v>
      </c>
      <c r="B17" s="6" t="s">
        <v>271</v>
      </c>
      <c r="C17" s="5" t="s">
        <v>155</v>
      </c>
      <c r="D17" s="5" t="s">
        <v>272</v>
      </c>
      <c r="E17" s="2">
        <v>0</v>
      </c>
      <c r="F17" s="5">
        <v>1</v>
      </c>
      <c r="G17" s="6" t="s">
        <v>182</v>
      </c>
      <c r="H17" s="2">
        <v>200</v>
      </c>
    </row>
    <row r="18" spans="1:8">
      <c r="A18" s="5">
        <v>10</v>
      </c>
      <c r="B18" s="6" t="s">
        <v>126</v>
      </c>
      <c r="C18" s="5" t="s">
        <v>155</v>
      </c>
      <c r="D18" s="5" t="s">
        <v>272</v>
      </c>
      <c r="E18" s="2">
        <v>30</v>
      </c>
      <c r="F18" s="5"/>
      <c r="G18" s="6"/>
      <c r="H18" s="2">
        <v>0</v>
      </c>
    </row>
    <row r="19" spans="1:8" ht="26.25">
      <c r="A19" s="5">
        <v>11</v>
      </c>
      <c r="B19" s="6" t="s">
        <v>275</v>
      </c>
      <c r="C19" s="5" t="s">
        <v>155</v>
      </c>
      <c r="D19" s="5" t="s">
        <v>274</v>
      </c>
      <c r="E19" s="2">
        <v>0</v>
      </c>
      <c r="F19" s="5">
        <v>1</v>
      </c>
      <c r="G19" s="6" t="s">
        <v>182</v>
      </c>
      <c r="H19" s="2">
        <v>40</v>
      </c>
    </row>
    <row r="20" spans="1:8">
      <c r="A20" s="5">
        <v>12</v>
      </c>
      <c r="B20" s="6" t="s">
        <v>126</v>
      </c>
      <c r="C20" s="5" t="s">
        <v>155</v>
      </c>
      <c r="D20" s="5" t="s">
        <v>274</v>
      </c>
      <c r="E20" s="2">
        <v>15</v>
      </c>
      <c r="F20" s="5"/>
      <c r="G20" s="6"/>
      <c r="H20" s="2">
        <v>0</v>
      </c>
    </row>
    <row r="21" spans="1:8" ht="26.25">
      <c r="A21" s="5">
        <v>13</v>
      </c>
      <c r="B21" s="6" t="s">
        <v>273</v>
      </c>
      <c r="C21" s="5" t="s">
        <v>276</v>
      </c>
      <c r="D21" s="5" t="s">
        <v>280</v>
      </c>
      <c r="E21" s="2">
        <v>0</v>
      </c>
      <c r="F21" s="5">
        <v>1</v>
      </c>
      <c r="G21" s="6" t="s">
        <v>182</v>
      </c>
      <c r="H21" s="2">
        <v>75</v>
      </c>
    </row>
    <row r="22" spans="1:8">
      <c r="A22" s="5">
        <v>14</v>
      </c>
      <c r="B22" s="6" t="s">
        <v>126</v>
      </c>
      <c r="C22" s="5" t="s">
        <v>276</v>
      </c>
      <c r="D22" s="5" t="s">
        <v>280</v>
      </c>
      <c r="E22" s="2">
        <v>8</v>
      </c>
      <c r="F22" s="5"/>
      <c r="G22" s="6"/>
      <c r="H22" s="2">
        <v>0</v>
      </c>
    </row>
    <row r="23" spans="1:8" ht="26.25">
      <c r="A23" s="5">
        <v>15</v>
      </c>
      <c r="B23" s="6" t="s">
        <v>277</v>
      </c>
      <c r="C23" s="5" t="s">
        <v>276</v>
      </c>
      <c r="D23" s="5" t="s">
        <v>280</v>
      </c>
      <c r="E23" s="2">
        <v>0</v>
      </c>
      <c r="F23" s="5">
        <v>1</v>
      </c>
      <c r="G23" s="6" t="s">
        <v>182</v>
      </c>
      <c r="H23" s="2">
        <v>30</v>
      </c>
    </row>
    <row r="24" spans="1:8">
      <c r="A24" s="5">
        <v>16</v>
      </c>
      <c r="B24" s="6" t="s">
        <v>126</v>
      </c>
      <c r="C24" s="5" t="s">
        <v>276</v>
      </c>
      <c r="D24" s="5" t="s">
        <v>280</v>
      </c>
      <c r="E24" s="2">
        <v>4</v>
      </c>
      <c r="F24" s="5"/>
      <c r="G24" s="6"/>
      <c r="H24" s="2">
        <v>0</v>
      </c>
    </row>
    <row r="25" spans="1:8" ht="26.25">
      <c r="A25" s="5">
        <v>17</v>
      </c>
      <c r="B25" s="6" t="s">
        <v>278</v>
      </c>
      <c r="C25" s="5" t="s">
        <v>179</v>
      </c>
      <c r="D25" s="5" t="s">
        <v>281</v>
      </c>
      <c r="E25" s="2">
        <v>0</v>
      </c>
      <c r="F25" s="5">
        <v>1</v>
      </c>
      <c r="G25" s="6" t="s">
        <v>182</v>
      </c>
      <c r="H25" s="2">
        <v>25</v>
      </c>
    </row>
    <row r="26" spans="1:8">
      <c r="A26" s="5">
        <v>18</v>
      </c>
      <c r="B26" s="6" t="s">
        <v>126</v>
      </c>
      <c r="C26" s="5" t="s">
        <v>179</v>
      </c>
      <c r="D26" s="5" t="s">
        <v>281</v>
      </c>
      <c r="E26" s="2">
        <v>4</v>
      </c>
      <c r="F26" s="5"/>
      <c r="G26" s="6"/>
      <c r="H26" s="2">
        <v>0</v>
      </c>
    </row>
    <row r="27" spans="1:8" ht="26.25">
      <c r="A27" s="5">
        <v>19</v>
      </c>
      <c r="B27" s="6" t="s">
        <v>279</v>
      </c>
      <c r="C27" s="5" t="s">
        <v>179</v>
      </c>
      <c r="D27" s="5" t="s">
        <v>282</v>
      </c>
      <c r="E27" s="2">
        <v>0</v>
      </c>
      <c r="F27" s="5">
        <v>1</v>
      </c>
      <c r="G27" s="6" t="s">
        <v>182</v>
      </c>
      <c r="H27" s="2">
        <v>20</v>
      </c>
    </row>
    <row r="28" spans="1:8" ht="26.25">
      <c r="A28" s="5">
        <v>20</v>
      </c>
      <c r="B28" s="6" t="s">
        <v>126</v>
      </c>
      <c r="C28" s="5" t="s">
        <v>179</v>
      </c>
      <c r="D28" s="5" t="s">
        <v>282</v>
      </c>
      <c r="E28" s="2">
        <v>3</v>
      </c>
      <c r="F28" s="5"/>
      <c r="G28" s="6" t="s">
        <v>182</v>
      </c>
      <c r="H28" s="2">
        <v>0</v>
      </c>
    </row>
    <row r="29" spans="1:8">
      <c r="A29" s="5">
        <v>21</v>
      </c>
      <c r="B29" s="6" t="s">
        <v>419</v>
      </c>
      <c r="C29" s="5" t="s">
        <v>179</v>
      </c>
      <c r="D29" s="5" t="s">
        <v>384</v>
      </c>
      <c r="E29" s="2">
        <v>0</v>
      </c>
      <c r="F29" s="5">
        <v>1</v>
      </c>
      <c r="G29" s="6" t="s">
        <v>420</v>
      </c>
      <c r="H29" s="2">
        <v>25</v>
      </c>
    </row>
    <row r="30" spans="1:8">
      <c r="A30" s="5">
        <v>22</v>
      </c>
      <c r="B30" s="6" t="s">
        <v>421</v>
      </c>
      <c r="C30" s="5" t="s">
        <v>179</v>
      </c>
      <c r="D30" s="5" t="s">
        <v>382</v>
      </c>
      <c r="E30" s="2">
        <v>0</v>
      </c>
      <c r="F30" s="5">
        <v>1</v>
      </c>
      <c r="G30" s="6" t="s">
        <v>420</v>
      </c>
      <c r="H30" s="2">
        <v>15</v>
      </c>
    </row>
    <row r="31" spans="1:8">
      <c r="A31" s="5">
        <v>23</v>
      </c>
      <c r="B31" s="6" t="s">
        <v>422</v>
      </c>
      <c r="C31" s="5" t="s">
        <v>179</v>
      </c>
      <c r="D31" s="5" t="s">
        <v>403</v>
      </c>
      <c r="E31" s="2">
        <v>0</v>
      </c>
      <c r="F31" s="5">
        <v>1</v>
      </c>
      <c r="G31" s="6" t="s">
        <v>420</v>
      </c>
      <c r="H31" s="2">
        <v>10</v>
      </c>
    </row>
    <row r="32" spans="1:8">
      <c r="A32" s="5">
        <v>24</v>
      </c>
      <c r="B32" s="6" t="s">
        <v>155</v>
      </c>
      <c r="C32" s="5" t="s">
        <v>179</v>
      </c>
      <c r="D32" s="5" t="s">
        <v>423</v>
      </c>
      <c r="E32" s="2">
        <v>0</v>
      </c>
      <c r="F32" s="5">
        <v>1</v>
      </c>
      <c r="G32" s="6" t="s">
        <v>420</v>
      </c>
      <c r="H32" s="2">
        <v>50</v>
      </c>
    </row>
    <row r="33" spans="1:8">
      <c r="A33" s="5">
        <v>25</v>
      </c>
      <c r="B33" s="6" t="s">
        <v>413</v>
      </c>
      <c r="C33" s="5" t="s">
        <v>179</v>
      </c>
      <c r="D33" s="5" t="s">
        <v>424</v>
      </c>
      <c r="E33" s="2">
        <v>0</v>
      </c>
      <c r="F33" s="5">
        <v>1</v>
      </c>
      <c r="G33" s="6" t="s">
        <v>420</v>
      </c>
      <c r="H33" s="2">
        <v>60</v>
      </c>
    </row>
    <row r="34" spans="1:8" ht="29.25" customHeight="1">
      <c r="A34" s="37" t="s">
        <v>132</v>
      </c>
      <c r="B34" s="38"/>
      <c r="C34" s="38"/>
      <c r="D34" s="39"/>
      <c r="E34" s="61">
        <f>SUM(E9:E33)</f>
        <v>244</v>
      </c>
      <c r="F34" s="61">
        <f>SUM(F9:F33)</f>
        <v>15</v>
      </c>
      <c r="G34" s="61"/>
      <c r="H34" s="61">
        <f>SUM(H9:H33)</f>
        <v>1550</v>
      </c>
    </row>
  </sheetData>
  <mergeCells count="14">
    <mergeCell ref="A4:E4"/>
    <mergeCell ref="F4:H4"/>
    <mergeCell ref="A1:H1"/>
    <mergeCell ref="A2:E2"/>
    <mergeCell ref="F2:H2"/>
    <mergeCell ref="A3:E3"/>
    <mergeCell ref="F3:H3"/>
    <mergeCell ref="A34:D34"/>
    <mergeCell ref="A5:E5"/>
    <mergeCell ref="F5:H5"/>
    <mergeCell ref="A6:E6"/>
    <mergeCell ref="F6:H6"/>
    <mergeCell ref="A7:E7"/>
    <mergeCell ref="F7:H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H20"/>
  <sheetViews>
    <sheetView topLeftCell="A16" workbookViewId="0">
      <selection activeCell="A20" sqref="A20:H20"/>
    </sheetView>
  </sheetViews>
  <sheetFormatPr defaultRowHeight="15"/>
  <cols>
    <col min="1" max="1" width="5.42578125" customWidth="1"/>
    <col min="2" max="2" width="12.85546875" customWidth="1"/>
    <col min="3" max="3" width="10.5703125" customWidth="1"/>
    <col min="4" max="4" width="14.5703125" customWidth="1"/>
    <col min="5" max="5" width="17.5703125" customWidth="1"/>
    <col min="6" max="7" width="13.42578125" customWidth="1"/>
    <col min="8" max="8" width="19.7109375" customWidth="1"/>
  </cols>
  <sheetData>
    <row r="1" spans="1:8" ht="21">
      <c r="A1" s="24" t="s">
        <v>366</v>
      </c>
      <c r="B1" s="25"/>
      <c r="C1" s="25"/>
      <c r="D1" s="25"/>
      <c r="E1" s="25"/>
      <c r="F1" s="25"/>
      <c r="G1" s="25"/>
      <c r="H1" s="25"/>
    </row>
    <row r="2" spans="1:8">
      <c r="A2" s="34" t="s">
        <v>223</v>
      </c>
      <c r="B2" s="34"/>
      <c r="C2" s="34"/>
      <c r="D2" s="34"/>
      <c r="E2" s="34"/>
      <c r="F2" s="34" t="s">
        <v>90</v>
      </c>
      <c r="G2" s="34"/>
      <c r="H2" s="34"/>
    </row>
    <row r="3" spans="1:8">
      <c r="A3" s="34" t="s">
        <v>2</v>
      </c>
      <c r="B3" s="34"/>
      <c r="C3" s="34"/>
      <c r="D3" s="34"/>
      <c r="E3" s="34"/>
      <c r="F3" s="34" t="s">
        <v>149</v>
      </c>
      <c r="G3" s="34"/>
      <c r="H3" s="34"/>
    </row>
    <row r="4" spans="1:8">
      <c r="A4" s="34" t="s">
        <v>3</v>
      </c>
      <c r="B4" s="34"/>
      <c r="C4" s="34"/>
      <c r="D4" s="34"/>
      <c r="E4" s="34"/>
      <c r="F4" s="34" t="s">
        <v>224</v>
      </c>
      <c r="G4" s="34"/>
      <c r="H4" s="34"/>
    </row>
    <row r="5" spans="1:8">
      <c r="A5" s="34" t="s">
        <v>4</v>
      </c>
      <c r="B5" s="34"/>
      <c r="C5" s="34"/>
      <c r="D5" s="34"/>
      <c r="E5" s="34"/>
      <c r="F5" s="34" t="s">
        <v>225</v>
      </c>
      <c r="G5" s="34"/>
      <c r="H5" s="34"/>
    </row>
    <row r="6" spans="1:8">
      <c r="A6" s="34" t="s">
        <v>5</v>
      </c>
      <c r="B6" s="34"/>
      <c r="C6" s="34"/>
      <c r="D6" s="34"/>
      <c r="E6" s="34"/>
      <c r="F6" s="34" t="s">
        <v>168</v>
      </c>
      <c r="G6" s="34"/>
      <c r="H6" s="34"/>
    </row>
    <row r="7" spans="1:8">
      <c r="A7" s="34" t="s">
        <v>0</v>
      </c>
      <c r="B7" s="34"/>
      <c r="C7" s="34"/>
      <c r="D7" s="34"/>
      <c r="E7" s="34"/>
      <c r="F7" s="34" t="s">
        <v>226</v>
      </c>
      <c r="G7" s="34"/>
      <c r="H7" s="34"/>
    </row>
    <row r="8" spans="1:8" ht="66" customHeight="1">
      <c r="A8" s="35" t="s">
        <v>6</v>
      </c>
      <c r="B8" s="36" t="s">
        <v>7</v>
      </c>
      <c r="C8" s="36" t="s">
        <v>8</v>
      </c>
      <c r="D8" s="36" t="s">
        <v>9</v>
      </c>
      <c r="E8" s="36" t="s">
        <v>10</v>
      </c>
      <c r="F8" s="36" t="s">
        <v>11</v>
      </c>
      <c r="G8" s="36" t="s">
        <v>12</v>
      </c>
      <c r="H8" s="36" t="s">
        <v>13</v>
      </c>
    </row>
    <row r="9" spans="1:8" ht="26.25">
      <c r="A9" s="5">
        <v>1</v>
      </c>
      <c r="B9" s="6" t="s">
        <v>227</v>
      </c>
      <c r="C9" s="5" t="s">
        <v>228</v>
      </c>
      <c r="D9" s="5" t="s">
        <v>229</v>
      </c>
      <c r="E9" s="2">
        <v>0</v>
      </c>
      <c r="F9" s="5">
        <v>1</v>
      </c>
      <c r="G9" s="6" t="s">
        <v>266</v>
      </c>
      <c r="H9" s="2">
        <v>6</v>
      </c>
    </row>
    <row r="10" spans="1:8" ht="26.25">
      <c r="A10" s="5">
        <v>2</v>
      </c>
      <c r="B10" s="6" t="s">
        <v>230</v>
      </c>
      <c r="C10" s="5" t="s">
        <v>228</v>
      </c>
      <c r="D10" s="5" t="s">
        <v>229</v>
      </c>
      <c r="E10" s="2">
        <v>0</v>
      </c>
      <c r="F10" s="5">
        <v>1</v>
      </c>
      <c r="G10" s="6" t="s">
        <v>266</v>
      </c>
      <c r="H10" s="2">
        <v>5</v>
      </c>
    </row>
    <row r="11" spans="1:8" ht="26.25">
      <c r="A11" s="5">
        <v>3</v>
      </c>
      <c r="B11" s="5" t="s">
        <v>231</v>
      </c>
      <c r="C11" s="5" t="s">
        <v>232</v>
      </c>
      <c r="D11" s="5" t="s">
        <v>229</v>
      </c>
      <c r="E11" s="5">
        <v>0</v>
      </c>
      <c r="F11" s="2">
        <v>1</v>
      </c>
      <c r="G11" s="6" t="s">
        <v>266</v>
      </c>
      <c r="H11" s="5">
        <v>2</v>
      </c>
    </row>
    <row r="12" spans="1:8" ht="21" customHeight="1">
      <c r="A12" s="5">
        <v>4</v>
      </c>
      <c r="B12" s="5" t="s">
        <v>233</v>
      </c>
      <c r="C12" s="5" t="s">
        <v>149</v>
      </c>
      <c r="D12" s="5" t="s">
        <v>229</v>
      </c>
      <c r="E12" s="2">
        <v>0</v>
      </c>
      <c r="F12" s="5">
        <v>1</v>
      </c>
      <c r="G12" s="6" t="s">
        <v>234</v>
      </c>
      <c r="H12" s="5">
        <v>300</v>
      </c>
    </row>
    <row r="13" spans="1:8" ht="40.5" customHeight="1">
      <c r="A13" s="5">
        <v>5</v>
      </c>
      <c r="B13" s="6" t="s">
        <v>287</v>
      </c>
      <c r="C13" s="5" t="s">
        <v>149</v>
      </c>
      <c r="D13" s="5" t="s">
        <v>281</v>
      </c>
      <c r="E13" s="2">
        <v>0</v>
      </c>
      <c r="F13" s="5">
        <v>1</v>
      </c>
      <c r="G13" s="6" t="s">
        <v>288</v>
      </c>
      <c r="H13" s="5">
        <v>150</v>
      </c>
    </row>
    <row r="14" spans="1:8" ht="21" customHeight="1">
      <c r="A14" s="5">
        <v>6</v>
      </c>
      <c r="B14" s="5" t="s">
        <v>232</v>
      </c>
      <c r="C14" s="5" t="s">
        <v>232</v>
      </c>
      <c r="D14" s="5" t="s">
        <v>285</v>
      </c>
      <c r="E14" s="2">
        <v>0</v>
      </c>
      <c r="F14" s="5">
        <v>1</v>
      </c>
      <c r="G14" s="6" t="s">
        <v>288</v>
      </c>
      <c r="H14" s="5">
        <v>15</v>
      </c>
    </row>
    <row r="15" spans="1:8" ht="21" customHeight="1">
      <c r="A15" s="5">
        <v>7</v>
      </c>
      <c r="B15" s="5" t="s">
        <v>290</v>
      </c>
      <c r="C15" s="5" t="s">
        <v>232</v>
      </c>
      <c r="D15" s="5" t="s">
        <v>282</v>
      </c>
      <c r="E15" s="2">
        <v>0</v>
      </c>
      <c r="F15" s="5">
        <v>1</v>
      </c>
      <c r="G15" s="6" t="s">
        <v>288</v>
      </c>
      <c r="H15" s="5">
        <v>100</v>
      </c>
    </row>
    <row r="16" spans="1:8" ht="21" customHeight="1">
      <c r="A16" s="5">
        <v>8</v>
      </c>
      <c r="B16" s="5" t="s">
        <v>289</v>
      </c>
      <c r="C16" s="5" t="s">
        <v>232</v>
      </c>
      <c r="D16" s="5" t="s">
        <v>282</v>
      </c>
      <c r="E16" s="2">
        <v>0</v>
      </c>
      <c r="F16" s="5">
        <v>1</v>
      </c>
      <c r="G16" s="6" t="s">
        <v>288</v>
      </c>
      <c r="H16" s="5">
        <v>150</v>
      </c>
    </row>
    <row r="17" spans="1:8" ht="21" customHeight="1">
      <c r="A17" s="5">
        <v>9</v>
      </c>
      <c r="B17" s="5" t="s">
        <v>291</v>
      </c>
      <c r="C17" s="5" t="s">
        <v>232</v>
      </c>
      <c r="D17" s="5" t="s">
        <v>282</v>
      </c>
      <c r="E17" s="2">
        <v>0</v>
      </c>
      <c r="F17" s="5">
        <v>1</v>
      </c>
      <c r="G17" s="6" t="s">
        <v>288</v>
      </c>
      <c r="H17" s="5">
        <v>200</v>
      </c>
    </row>
    <row r="18" spans="1:8" ht="21" customHeight="1">
      <c r="A18" s="5">
        <v>10</v>
      </c>
      <c r="B18" s="5" t="s">
        <v>383</v>
      </c>
      <c r="C18" s="5" t="s">
        <v>149</v>
      </c>
      <c r="D18" s="5" t="s">
        <v>384</v>
      </c>
      <c r="E18" s="2">
        <v>0</v>
      </c>
      <c r="F18" s="5">
        <v>1</v>
      </c>
      <c r="G18" s="6" t="s">
        <v>385</v>
      </c>
      <c r="H18" s="5">
        <v>100</v>
      </c>
    </row>
    <row r="19" spans="1:8" ht="21" customHeight="1">
      <c r="A19" s="5">
        <v>11</v>
      </c>
      <c r="B19" s="5" t="s">
        <v>386</v>
      </c>
      <c r="C19" s="5" t="s">
        <v>149</v>
      </c>
      <c r="D19" s="5" t="s">
        <v>384</v>
      </c>
      <c r="E19" s="2">
        <v>0</v>
      </c>
      <c r="F19" s="5">
        <v>1</v>
      </c>
      <c r="G19" s="6" t="s">
        <v>385</v>
      </c>
      <c r="H19" s="5">
        <v>250</v>
      </c>
    </row>
    <row r="20" spans="1:8">
      <c r="A20" s="60" t="s">
        <v>110</v>
      </c>
      <c r="B20" s="60"/>
      <c r="C20" s="60"/>
      <c r="D20" s="60"/>
      <c r="E20" s="61">
        <f>SUM(E9:E19)</f>
        <v>0</v>
      </c>
      <c r="F20" s="61">
        <f>SUM(F9:F19)</f>
        <v>11</v>
      </c>
      <c r="G20" s="61"/>
      <c r="H20" s="61">
        <f>SUM(H9:H19)</f>
        <v>1278</v>
      </c>
    </row>
  </sheetData>
  <mergeCells count="14">
    <mergeCell ref="A1:H1"/>
    <mergeCell ref="A20:D20"/>
    <mergeCell ref="A5:E5"/>
    <mergeCell ref="F5:H5"/>
    <mergeCell ref="A6:E6"/>
    <mergeCell ref="F6:H6"/>
    <mergeCell ref="A7:E7"/>
    <mergeCell ref="F7:H7"/>
    <mergeCell ref="A2:E2"/>
    <mergeCell ref="F2:H2"/>
    <mergeCell ref="A3:E3"/>
    <mergeCell ref="F3:H3"/>
    <mergeCell ref="A4:E4"/>
    <mergeCell ref="F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7"/>
  <sheetViews>
    <sheetView topLeftCell="A19" workbookViewId="0">
      <selection activeCell="E21" sqref="E21"/>
    </sheetView>
  </sheetViews>
  <sheetFormatPr defaultRowHeight="15"/>
  <cols>
    <col min="1" max="1" width="4.5703125" customWidth="1"/>
    <col min="2" max="2" width="18.140625" customWidth="1"/>
    <col min="3" max="3" width="10.7109375" customWidth="1"/>
    <col min="4" max="4" width="14.42578125" customWidth="1"/>
    <col min="5" max="5" width="16.28515625" customWidth="1"/>
    <col min="6" max="6" width="14.28515625" customWidth="1"/>
    <col min="7" max="7" width="37.140625" customWidth="1"/>
    <col min="8" max="8" width="19.5703125" customWidth="1"/>
    <col min="9" max="9" width="17.140625" customWidth="1"/>
    <col min="10" max="10" width="13.28515625" customWidth="1"/>
    <col min="11" max="11" width="20.5703125" customWidth="1"/>
  </cols>
  <sheetData>
    <row r="1" spans="1:8" ht="23.1" customHeight="1">
      <c r="A1" s="40" t="s">
        <v>366</v>
      </c>
      <c r="B1" s="41"/>
      <c r="C1" s="41"/>
      <c r="D1" s="41"/>
      <c r="E1" s="41"/>
      <c r="F1" s="41"/>
      <c r="G1" s="41"/>
      <c r="H1" s="42"/>
    </row>
    <row r="2" spans="1:8" ht="23.1" customHeight="1">
      <c r="A2" s="43" t="s">
        <v>1</v>
      </c>
      <c r="B2" s="34"/>
      <c r="C2" s="34"/>
      <c r="D2" s="34"/>
      <c r="E2" s="34"/>
      <c r="F2" s="34" t="s">
        <v>14</v>
      </c>
      <c r="G2" s="34"/>
      <c r="H2" s="44"/>
    </row>
    <row r="3" spans="1:8" ht="23.1" customHeight="1">
      <c r="A3" s="43" t="s">
        <v>2</v>
      </c>
      <c r="B3" s="34"/>
      <c r="C3" s="34"/>
      <c r="D3" s="34"/>
      <c r="E3" s="34"/>
      <c r="F3" s="34" t="s">
        <v>16</v>
      </c>
      <c r="G3" s="34"/>
      <c r="H3" s="44"/>
    </row>
    <row r="4" spans="1:8" ht="23.1" customHeight="1">
      <c r="A4" s="43" t="s">
        <v>3</v>
      </c>
      <c r="B4" s="34"/>
      <c r="C4" s="34"/>
      <c r="D4" s="34"/>
      <c r="E4" s="34"/>
      <c r="F4" s="34" t="s">
        <v>17</v>
      </c>
      <c r="G4" s="34"/>
      <c r="H4" s="44"/>
    </row>
    <row r="5" spans="1:8" ht="23.1" customHeight="1">
      <c r="A5" s="43" t="s">
        <v>4</v>
      </c>
      <c r="B5" s="34"/>
      <c r="C5" s="34"/>
      <c r="D5" s="34"/>
      <c r="E5" s="34"/>
      <c r="F5" s="34" t="s">
        <v>18</v>
      </c>
      <c r="G5" s="34"/>
      <c r="H5" s="44"/>
    </row>
    <row r="6" spans="1:8" ht="23.1" customHeight="1">
      <c r="A6" s="43" t="s">
        <v>5</v>
      </c>
      <c r="B6" s="34"/>
      <c r="C6" s="34"/>
      <c r="D6" s="34"/>
      <c r="E6" s="34"/>
      <c r="F6" s="34" t="s">
        <v>15</v>
      </c>
      <c r="G6" s="34"/>
      <c r="H6" s="44"/>
    </row>
    <row r="7" spans="1:8" ht="23.1" customHeight="1">
      <c r="A7" s="43" t="s">
        <v>0</v>
      </c>
      <c r="B7" s="34"/>
      <c r="C7" s="34"/>
      <c r="D7" s="34"/>
      <c r="E7" s="34"/>
      <c r="F7" s="34"/>
      <c r="G7" s="34"/>
      <c r="H7" s="44"/>
    </row>
    <row r="8" spans="1:8" ht="60" customHeight="1">
      <c r="A8" s="45" t="s">
        <v>6</v>
      </c>
      <c r="B8" s="36" t="s">
        <v>7</v>
      </c>
      <c r="C8" s="36" t="s">
        <v>8</v>
      </c>
      <c r="D8" s="36" t="s">
        <v>9</v>
      </c>
      <c r="E8" s="36" t="s">
        <v>10</v>
      </c>
      <c r="F8" s="36" t="s">
        <v>11</v>
      </c>
      <c r="G8" s="36" t="s">
        <v>12</v>
      </c>
      <c r="H8" s="46" t="s">
        <v>13</v>
      </c>
    </row>
    <row r="9" spans="1:8" ht="24.95" customHeight="1">
      <c r="A9" s="47">
        <v>1</v>
      </c>
      <c r="B9" s="1" t="s">
        <v>80</v>
      </c>
      <c r="C9" s="1" t="s">
        <v>81</v>
      </c>
      <c r="D9" s="1" t="s">
        <v>19</v>
      </c>
      <c r="E9" s="1">
        <v>50</v>
      </c>
      <c r="F9" s="1">
        <v>1</v>
      </c>
      <c r="G9" s="6" t="s">
        <v>82</v>
      </c>
      <c r="H9" s="48">
        <v>50</v>
      </c>
    </row>
    <row r="10" spans="1:8" ht="24.95" customHeight="1">
      <c r="A10" s="47">
        <v>2</v>
      </c>
      <c r="B10" s="1" t="s">
        <v>83</v>
      </c>
      <c r="C10" s="1" t="s">
        <v>84</v>
      </c>
      <c r="D10" s="1" t="s">
        <v>20</v>
      </c>
      <c r="E10" s="1">
        <v>60</v>
      </c>
      <c r="F10" s="1">
        <v>1</v>
      </c>
      <c r="G10" s="6" t="s">
        <v>82</v>
      </c>
      <c r="H10" s="48">
        <v>35</v>
      </c>
    </row>
    <row r="11" spans="1:8" ht="24.95" customHeight="1">
      <c r="A11" s="47">
        <v>3</v>
      </c>
      <c r="B11" s="1" t="s">
        <v>85</v>
      </c>
      <c r="C11" s="1" t="s">
        <v>86</v>
      </c>
      <c r="D11" s="1" t="s">
        <v>21</v>
      </c>
      <c r="E11" s="1"/>
      <c r="F11" s="1">
        <v>1</v>
      </c>
      <c r="G11" s="6" t="s">
        <v>82</v>
      </c>
      <c r="H11" s="48">
        <v>75</v>
      </c>
    </row>
    <row r="12" spans="1:8" ht="24.95" customHeight="1">
      <c r="A12" s="47">
        <v>4</v>
      </c>
      <c r="B12" s="1" t="s">
        <v>87</v>
      </c>
      <c r="C12" s="1" t="s">
        <v>84</v>
      </c>
      <c r="D12" s="1" t="s">
        <v>88</v>
      </c>
      <c r="E12" s="1">
        <v>1</v>
      </c>
      <c r="F12" s="1">
        <v>1</v>
      </c>
      <c r="G12" s="6" t="s">
        <v>82</v>
      </c>
      <c r="H12" s="48">
        <v>55</v>
      </c>
    </row>
    <row r="13" spans="1:8" ht="93.75" customHeight="1">
      <c r="A13" s="47">
        <v>5</v>
      </c>
      <c r="B13" s="1" t="s">
        <v>215</v>
      </c>
      <c r="C13" s="1" t="s">
        <v>81</v>
      </c>
      <c r="D13" s="1" t="s">
        <v>216</v>
      </c>
      <c r="E13" s="1">
        <v>7</v>
      </c>
      <c r="F13" s="1">
        <v>1</v>
      </c>
      <c r="G13" s="6" t="s">
        <v>217</v>
      </c>
      <c r="H13" s="48">
        <v>150</v>
      </c>
    </row>
    <row r="14" spans="1:8" ht="30" customHeight="1">
      <c r="A14" s="47">
        <v>6</v>
      </c>
      <c r="B14" s="1" t="s">
        <v>218</v>
      </c>
      <c r="C14" s="1" t="s">
        <v>219</v>
      </c>
      <c r="D14" s="1" t="s">
        <v>220</v>
      </c>
      <c r="E14" s="1">
        <v>5</v>
      </c>
      <c r="F14" s="1">
        <v>1</v>
      </c>
      <c r="G14" s="1" t="s">
        <v>221</v>
      </c>
      <c r="H14" s="48">
        <v>100</v>
      </c>
    </row>
    <row r="15" spans="1:8" ht="30" customHeight="1">
      <c r="A15" s="47">
        <v>7</v>
      </c>
      <c r="B15" s="1" t="s">
        <v>81</v>
      </c>
      <c r="C15" s="1" t="s">
        <v>81</v>
      </c>
      <c r="D15" s="1" t="s">
        <v>190</v>
      </c>
      <c r="E15" s="1">
        <v>0</v>
      </c>
      <c r="F15" s="1">
        <v>1</v>
      </c>
      <c r="G15" s="1" t="s">
        <v>221</v>
      </c>
      <c r="H15" s="48">
        <v>35</v>
      </c>
    </row>
    <row r="16" spans="1:8" ht="30" customHeight="1">
      <c r="A16" s="47">
        <v>8</v>
      </c>
      <c r="B16" s="1" t="s">
        <v>222</v>
      </c>
      <c r="C16" s="1" t="s">
        <v>86</v>
      </c>
      <c r="D16" s="1" t="s">
        <v>211</v>
      </c>
      <c r="E16" s="1">
        <v>0</v>
      </c>
      <c r="F16" s="1">
        <v>1</v>
      </c>
      <c r="G16" s="1" t="s">
        <v>221</v>
      </c>
      <c r="H16" s="48">
        <v>60</v>
      </c>
    </row>
    <row r="17" spans="1:8" ht="49.5" customHeight="1">
      <c r="A17" s="47">
        <v>9</v>
      </c>
      <c r="B17" s="1" t="s">
        <v>332</v>
      </c>
      <c r="C17" s="1" t="s">
        <v>84</v>
      </c>
      <c r="D17" s="1" t="s">
        <v>337</v>
      </c>
      <c r="E17" s="1">
        <v>0</v>
      </c>
      <c r="F17" s="1">
        <v>1</v>
      </c>
      <c r="G17" s="6" t="s">
        <v>361</v>
      </c>
      <c r="H17" s="48">
        <v>100</v>
      </c>
    </row>
    <row r="18" spans="1:8" ht="30" customHeight="1">
      <c r="A18" s="47">
        <v>10</v>
      </c>
      <c r="B18" s="1" t="s">
        <v>126</v>
      </c>
      <c r="C18" s="1" t="s">
        <v>84</v>
      </c>
      <c r="D18" s="1" t="s">
        <v>337</v>
      </c>
      <c r="E18" s="1">
        <v>10</v>
      </c>
      <c r="F18" s="1">
        <v>0</v>
      </c>
      <c r="G18" s="1" t="s">
        <v>221</v>
      </c>
      <c r="H18" s="48">
        <v>0</v>
      </c>
    </row>
    <row r="19" spans="1:8" ht="30" customHeight="1">
      <c r="A19" s="47">
        <v>11</v>
      </c>
      <c r="B19" s="1" t="s">
        <v>333</v>
      </c>
      <c r="C19" s="1" t="s">
        <v>84</v>
      </c>
      <c r="D19" s="1" t="s">
        <v>314</v>
      </c>
      <c r="E19" s="1">
        <v>0</v>
      </c>
      <c r="F19" s="1">
        <v>1</v>
      </c>
      <c r="G19" s="1" t="s">
        <v>221</v>
      </c>
      <c r="H19" s="48">
        <v>70</v>
      </c>
    </row>
    <row r="20" spans="1:8" ht="30" customHeight="1">
      <c r="A20" s="47">
        <v>12</v>
      </c>
      <c r="B20" s="1" t="s">
        <v>126</v>
      </c>
      <c r="C20" s="1" t="s">
        <v>84</v>
      </c>
      <c r="D20" s="1" t="s">
        <v>314</v>
      </c>
      <c r="E20" s="1">
        <v>5</v>
      </c>
      <c r="F20" s="1">
        <v>0</v>
      </c>
      <c r="G20" s="1" t="s">
        <v>221</v>
      </c>
      <c r="H20" s="48">
        <v>0</v>
      </c>
    </row>
    <row r="21" spans="1:8" ht="30" customHeight="1">
      <c r="A21" s="47">
        <v>13</v>
      </c>
      <c r="B21" s="1" t="s">
        <v>81</v>
      </c>
      <c r="C21" s="1" t="s">
        <v>81</v>
      </c>
      <c r="D21" s="1" t="s">
        <v>274</v>
      </c>
      <c r="E21" s="1">
        <v>0</v>
      </c>
      <c r="F21" s="1">
        <v>1</v>
      </c>
      <c r="G21" s="1" t="s">
        <v>221</v>
      </c>
      <c r="H21" s="48">
        <v>300</v>
      </c>
    </row>
    <row r="22" spans="1:8" ht="30" customHeight="1">
      <c r="A22" s="47">
        <v>14</v>
      </c>
      <c r="B22" s="1" t="s">
        <v>334</v>
      </c>
      <c r="C22" s="1" t="s">
        <v>81</v>
      </c>
      <c r="D22" s="1" t="s">
        <v>280</v>
      </c>
      <c r="E22" s="1">
        <v>0</v>
      </c>
      <c r="F22" s="1">
        <v>1</v>
      </c>
      <c r="G22" s="1" t="s">
        <v>221</v>
      </c>
      <c r="H22" s="48">
        <v>150</v>
      </c>
    </row>
    <row r="23" spans="1:8" ht="30" customHeight="1">
      <c r="A23" s="47">
        <v>15</v>
      </c>
      <c r="B23" s="1" t="s">
        <v>126</v>
      </c>
      <c r="C23" s="1" t="s">
        <v>81</v>
      </c>
      <c r="D23" s="1" t="s">
        <v>280</v>
      </c>
      <c r="E23" s="1">
        <v>4</v>
      </c>
      <c r="F23" s="1">
        <v>0</v>
      </c>
      <c r="G23" s="1" t="s">
        <v>221</v>
      </c>
      <c r="H23" s="48">
        <v>0</v>
      </c>
    </row>
    <row r="24" spans="1:8" ht="30" customHeight="1">
      <c r="A24" s="47">
        <v>16</v>
      </c>
      <c r="B24" s="1" t="s">
        <v>335</v>
      </c>
      <c r="C24" s="1" t="s">
        <v>336</v>
      </c>
      <c r="D24" s="1" t="s">
        <v>282</v>
      </c>
      <c r="E24" s="1">
        <v>0</v>
      </c>
      <c r="F24" s="1">
        <v>0</v>
      </c>
      <c r="G24" s="1" t="s">
        <v>221</v>
      </c>
      <c r="H24" s="48">
        <v>0</v>
      </c>
    </row>
    <row r="25" spans="1:8" ht="30" customHeight="1">
      <c r="A25" s="47">
        <v>17</v>
      </c>
      <c r="B25" s="1" t="s">
        <v>126</v>
      </c>
      <c r="C25" s="1" t="s">
        <v>336</v>
      </c>
      <c r="D25" s="1" t="s">
        <v>282</v>
      </c>
      <c r="E25" s="1">
        <v>3</v>
      </c>
      <c r="F25" s="1">
        <v>1</v>
      </c>
      <c r="G25" s="1" t="s">
        <v>221</v>
      </c>
      <c r="H25" s="48">
        <v>40</v>
      </c>
    </row>
    <row r="26" spans="1:8" ht="62.25" customHeight="1">
      <c r="A26" s="54">
        <v>18</v>
      </c>
      <c r="B26" s="23" t="s">
        <v>425</v>
      </c>
      <c r="C26" s="55" t="s">
        <v>84</v>
      </c>
      <c r="D26" s="56" t="s">
        <v>380</v>
      </c>
      <c r="E26" s="57">
        <v>0</v>
      </c>
      <c r="F26" s="55">
        <v>1</v>
      </c>
      <c r="G26" s="58" t="s">
        <v>426</v>
      </c>
      <c r="H26" s="59">
        <v>80</v>
      </c>
    </row>
    <row r="27" spans="1:8" ht="24" customHeight="1" thickBot="1">
      <c r="A27" s="49" t="s">
        <v>132</v>
      </c>
      <c r="B27" s="50"/>
      <c r="C27" s="50"/>
      <c r="D27" s="51"/>
      <c r="E27" s="52">
        <f>SUM(E9:E26)</f>
        <v>145</v>
      </c>
      <c r="F27" s="52">
        <f>SUM(F9:F26)</f>
        <v>14</v>
      </c>
      <c r="G27" s="52"/>
      <c r="H27" s="53">
        <f>SUM(H9:H26)</f>
        <v>1300</v>
      </c>
    </row>
  </sheetData>
  <mergeCells count="14">
    <mergeCell ref="A27:D27"/>
    <mergeCell ref="A1:H1"/>
    <mergeCell ref="F2:H2"/>
    <mergeCell ref="F3:H3"/>
    <mergeCell ref="F4:H4"/>
    <mergeCell ref="F5:H5"/>
    <mergeCell ref="F6:H6"/>
    <mergeCell ref="F7:H7"/>
    <mergeCell ref="A6:E6"/>
    <mergeCell ref="A2:E2"/>
    <mergeCell ref="A3:E3"/>
    <mergeCell ref="A4:E4"/>
    <mergeCell ref="A5:E5"/>
    <mergeCell ref="A7:E7"/>
  </mergeCells>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dimension ref="A1:H23"/>
  <sheetViews>
    <sheetView topLeftCell="A22" workbookViewId="0">
      <selection activeCell="A23" sqref="A23:H23"/>
    </sheetView>
  </sheetViews>
  <sheetFormatPr defaultRowHeight="15"/>
  <cols>
    <col min="1" max="1" width="5" customWidth="1"/>
    <col min="2" max="2" width="16.28515625" customWidth="1"/>
    <col min="3" max="3" width="11.5703125" customWidth="1"/>
    <col min="4" max="4" width="13.42578125" customWidth="1"/>
    <col min="5" max="5" width="16" customWidth="1"/>
    <col min="6" max="6" width="13.7109375" customWidth="1"/>
    <col min="7" max="7" width="19" customWidth="1"/>
    <col min="8" max="8" width="20.710937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22</v>
      </c>
      <c r="G3" s="34"/>
      <c r="H3" s="34"/>
    </row>
    <row r="4" spans="1:8">
      <c r="A4" s="34" t="s">
        <v>3</v>
      </c>
      <c r="B4" s="34"/>
      <c r="C4" s="34"/>
      <c r="D4" s="34"/>
      <c r="E4" s="34"/>
      <c r="F4" s="34" t="s">
        <v>23</v>
      </c>
      <c r="G4" s="34"/>
      <c r="H4" s="34"/>
    </row>
    <row r="5" spans="1:8">
      <c r="A5" s="34" t="s">
        <v>4</v>
      </c>
      <c r="B5" s="34"/>
      <c r="C5" s="34"/>
      <c r="D5" s="34"/>
      <c r="E5" s="34"/>
      <c r="F5" s="34" t="s">
        <v>24</v>
      </c>
      <c r="G5" s="34"/>
      <c r="H5" s="34"/>
    </row>
    <row r="6" spans="1:8">
      <c r="A6" s="34" t="s">
        <v>5</v>
      </c>
      <c r="B6" s="34"/>
      <c r="C6" s="34"/>
      <c r="D6" s="34"/>
      <c r="E6" s="34"/>
      <c r="F6" s="34" t="s">
        <v>25</v>
      </c>
      <c r="G6" s="34"/>
      <c r="H6" s="34"/>
    </row>
    <row r="7" spans="1:8">
      <c r="A7" s="34" t="s">
        <v>0</v>
      </c>
      <c r="B7" s="34"/>
      <c r="C7" s="34"/>
      <c r="D7" s="34"/>
      <c r="E7" s="34"/>
      <c r="F7" s="34" t="s">
        <v>26</v>
      </c>
      <c r="G7" s="34"/>
      <c r="H7" s="34"/>
    </row>
    <row r="8" spans="1:8" ht="58.5" customHeight="1">
      <c r="A8" s="35" t="s">
        <v>6</v>
      </c>
      <c r="B8" s="36" t="s">
        <v>7</v>
      </c>
      <c r="C8" s="36" t="s">
        <v>8</v>
      </c>
      <c r="D8" s="36" t="s">
        <v>9</v>
      </c>
      <c r="E8" s="36" t="s">
        <v>10</v>
      </c>
      <c r="F8" s="36" t="s">
        <v>11</v>
      </c>
      <c r="G8" s="36" t="s">
        <v>12</v>
      </c>
      <c r="H8" s="36" t="s">
        <v>13</v>
      </c>
    </row>
    <row r="9" spans="1:8" ht="44.1" customHeight="1">
      <c r="A9" s="1">
        <v>1</v>
      </c>
      <c r="B9" s="1" t="s">
        <v>27</v>
      </c>
      <c r="C9" s="1" t="s">
        <v>33</v>
      </c>
      <c r="D9" s="1" t="s">
        <v>39</v>
      </c>
      <c r="E9" s="1">
        <v>300</v>
      </c>
      <c r="F9" s="1">
        <v>1</v>
      </c>
      <c r="G9" s="3" t="s">
        <v>44</v>
      </c>
      <c r="H9" s="1">
        <v>500</v>
      </c>
    </row>
    <row r="10" spans="1:8" ht="44.1" customHeight="1">
      <c r="A10" s="1">
        <v>2</v>
      </c>
      <c r="B10" s="1" t="s">
        <v>28</v>
      </c>
      <c r="C10" s="1" t="s">
        <v>34</v>
      </c>
      <c r="D10" s="1" t="s">
        <v>40</v>
      </c>
      <c r="E10" s="1">
        <v>200</v>
      </c>
      <c r="F10" s="1">
        <v>1</v>
      </c>
      <c r="G10" s="3" t="s">
        <v>44</v>
      </c>
      <c r="H10" s="1">
        <v>30</v>
      </c>
    </row>
    <row r="11" spans="1:8" ht="44.1" customHeight="1">
      <c r="A11" s="1">
        <v>3</v>
      </c>
      <c r="B11" s="1" t="s">
        <v>29</v>
      </c>
      <c r="C11" s="1" t="s">
        <v>35</v>
      </c>
      <c r="D11" s="1" t="s">
        <v>19</v>
      </c>
      <c r="E11" s="1">
        <v>600</v>
      </c>
      <c r="F11" s="1">
        <v>1</v>
      </c>
      <c r="G11" s="3" t="s">
        <v>44</v>
      </c>
      <c r="H11" s="1">
        <v>300</v>
      </c>
    </row>
    <row r="12" spans="1:8" ht="44.1" customHeight="1">
      <c r="A12" s="1">
        <v>4</v>
      </c>
      <c r="B12" s="1" t="s">
        <v>30</v>
      </c>
      <c r="C12" s="1" t="s">
        <v>36</v>
      </c>
      <c r="D12" s="1" t="s">
        <v>41</v>
      </c>
      <c r="E12" s="1">
        <v>500</v>
      </c>
      <c r="F12" s="1">
        <v>1</v>
      </c>
      <c r="G12" s="3" t="s">
        <v>44</v>
      </c>
      <c r="H12" s="1">
        <v>500</v>
      </c>
    </row>
    <row r="13" spans="1:8" ht="44.1" customHeight="1">
      <c r="A13" s="1">
        <v>5</v>
      </c>
      <c r="B13" s="1" t="s">
        <v>31</v>
      </c>
      <c r="C13" s="1" t="s">
        <v>37</v>
      </c>
      <c r="D13" s="1" t="s">
        <v>42</v>
      </c>
      <c r="E13" s="1">
        <v>500</v>
      </c>
      <c r="F13" s="1">
        <v>1</v>
      </c>
      <c r="G13" s="3" t="s">
        <v>44</v>
      </c>
      <c r="H13" s="1">
        <v>500</v>
      </c>
    </row>
    <row r="14" spans="1:8" ht="44.1" customHeight="1">
      <c r="A14" s="1">
        <v>6</v>
      </c>
      <c r="B14" s="1" t="s">
        <v>32</v>
      </c>
      <c r="C14" s="1" t="s">
        <v>38</v>
      </c>
      <c r="D14" s="1" t="s">
        <v>43</v>
      </c>
      <c r="E14" s="1">
        <v>1000</v>
      </c>
      <c r="F14" s="1">
        <v>1</v>
      </c>
      <c r="G14" s="3" t="s">
        <v>44</v>
      </c>
      <c r="H14" s="1">
        <v>500</v>
      </c>
    </row>
    <row r="15" spans="1:8" ht="44.1" customHeight="1">
      <c r="A15" s="1">
        <v>7</v>
      </c>
      <c r="B15" s="1" t="s">
        <v>197</v>
      </c>
      <c r="C15" s="1" t="s">
        <v>200</v>
      </c>
      <c r="D15" s="1" t="s">
        <v>203</v>
      </c>
      <c r="E15" s="1">
        <v>0</v>
      </c>
      <c r="F15" s="1">
        <v>1</v>
      </c>
      <c r="G15" s="3" t="s">
        <v>206</v>
      </c>
      <c r="H15" s="1">
        <v>300</v>
      </c>
    </row>
    <row r="16" spans="1:8" ht="44.1" customHeight="1">
      <c r="A16" s="1">
        <v>8</v>
      </c>
      <c r="B16" s="1" t="s">
        <v>198</v>
      </c>
      <c r="C16" s="1" t="s">
        <v>201</v>
      </c>
      <c r="D16" s="1" t="s">
        <v>204</v>
      </c>
      <c r="E16" s="1">
        <v>0</v>
      </c>
      <c r="F16" s="1">
        <v>1</v>
      </c>
      <c r="G16" s="3" t="s">
        <v>206</v>
      </c>
      <c r="H16" s="1">
        <v>400</v>
      </c>
    </row>
    <row r="17" spans="1:8" ht="44.1" customHeight="1">
      <c r="A17" s="1">
        <v>9</v>
      </c>
      <c r="B17" s="1" t="s">
        <v>199</v>
      </c>
      <c r="C17" s="1" t="s">
        <v>202</v>
      </c>
      <c r="D17" s="1" t="s">
        <v>205</v>
      </c>
      <c r="E17" s="1">
        <v>0</v>
      </c>
      <c r="F17" s="1">
        <v>1</v>
      </c>
      <c r="G17" s="3" t="s">
        <v>206</v>
      </c>
      <c r="H17" s="1">
        <v>300</v>
      </c>
    </row>
    <row r="18" spans="1:8" ht="44.1" customHeight="1">
      <c r="A18" s="1">
        <v>10</v>
      </c>
      <c r="B18" s="1" t="s">
        <v>341</v>
      </c>
      <c r="C18" s="1" t="s">
        <v>342</v>
      </c>
      <c r="D18" s="1" t="s">
        <v>344</v>
      </c>
      <c r="E18" s="1">
        <v>0</v>
      </c>
      <c r="F18" s="1">
        <v>1</v>
      </c>
      <c r="G18" s="3" t="s">
        <v>345</v>
      </c>
      <c r="H18" s="1">
        <v>350</v>
      </c>
    </row>
    <row r="19" spans="1:8" ht="51" customHeight="1">
      <c r="A19" s="1">
        <v>11</v>
      </c>
      <c r="B19" s="1" t="s">
        <v>158</v>
      </c>
      <c r="C19" s="1" t="s">
        <v>343</v>
      </c>
      <c r="D19" s="1" t="s">
        <v>285</v>
      </c>
      <c r="E19" s="1">
        <v>0</v>
      </c>
      <c r="F19" s="1">
        <v>1</v>
      </c>
      <c r="G19" s="3" t="s">
        <v>346</v>
      </c>
      <c r="H19" s="1">
        <v>200</v>
      </c>
    </row>
    <row r="20" spans="1:8" ht="51" customHeight="1">
      <c r="A20" s="1">
        <v>12</v>
      </c>
      <c r="B20" s="6" t="s">
        <v>430</v>
      </c>
      <c r="C20" s="1" t="s">
        <v>202</v>
      </c>
      <c r="D20" s="1" t="s">
        <v>431</v>
      </c>
      <c r="E20" s="1">
        <v>0</v>
      </c>
      <c r="F20" s="1">
        <v>1</v>
      </c>
      <c r="G20" s="3" t="s">
        <v>432</v>
      </c>
      <c r="H20" s="1">
        <v>400</v>
      </c>
    </row>
    <row r="21" spans="1:8" ht="51" customHeight="1">
      <c r="A21" s="1">
        <v>13</v>
      </c>
      <c r="B21" s="6" t="s">
        <v>433</v>
      </c>
      <c r="C21" s="1" t="s">
        <v>202</v>
      </c>
      <c r="D21" s="1" t="s">
        <v>434</v>
      </c>
      <c r="E21" s="1">
        <v>0</v>
      </c>
      <c r="F21" s="1">
        <v>1</v>
      </c>
      <c r="G21" s="3" t="s">
        <v>435</v>
      </c>
      <c r="H21" s="1">
        <v>200</v>
      </c>
    </row>
    <row r="22" spans="1:8" ht="51" customHeight="1">
      <c r="A22" s="1">
        <v>14</v>
      </c>
      <c r="B22" s="1" t="s">
        <v>343</v>
      </c>
      <c r="C22" s="1" t="s">
        <v>202</v>
      </c>
      <c r="D22" s="1" t="s">
        <v>380</v>
      </c>
      <c r="E22" s="1">
        <v>0</v>
      </c>
      <c r="F22" s="1">
        <v>1</v>
      </c>
      <c r="G22" s="3" t="s">
        <v>436</v>
      </c>
      <c r="H22" s="1">
        <v>100</v>
      </c>
    </row>
    <row r="23" spans="1:8" ht="32.25" customHeight="1">
      <c r="A23" s="67" t="s">
        <v>58</v>
      </c>
      <c r="B23" s="68"/>
      <c r="C23" s="68"/>
      <c r="D23" s="68"/>
      <c r="E23" s="65">
        <f>SUM(E9:E22)</f>
        <v>3100</v>
      </c>
      <c r="F23" s="65">
        <f>SUM(F9:F22)</f>
        <v>14</v>
      </c>
      <c r="G23" s="65"/>
      <c r="H23" s="65">
        <f>SUM(H9:H22)</f>
        <v>4580</v>
      </c>
    </row>
  </sheetData>
  <mergeCells count="14">
    <mergeCell ref="A23:D23"/>
    <mergeCell ref="A5:E5"/>
    <mergeCell ref="F5:H5"/>
    <mergeCell ref="A6:E6"/>
    <mergeCell ref="F6:H6"/>
    <mergeCell ref="A7:E7"/>
    <mergeCell ref="F7:H7"/>
    <mergeCell ref="A4:E4"/>
    <mergeCell ref="F4:H4"/>
    <mergeCell ref="A1:H1"/>
    <mergeCell ref="A2:E2"/>
    <mergeCell ref="F2:H2"/>
    <mergeCell ref="A3:E3"/>
    <mergeCell ref="F3:H3"/>
  </mergeCells>
  <pageMargins left="0.7" right="0.7" top="0.75" bottom="0.75" header="0.3" footer="0.3"/>
  <pageSetup orientation="landscape" horizontalDpi="4294967293" verticalDpi="0" r:id="rId1"/>
</worksheet>
</file>

<file path=xl/worksheets/sheet4.xml><?xml version="1.0" encoding="utf-8"?>
<worksheet xmlns="http://schemas.openxmlformats.org/spreadsheetml/2006/main" xmlns:r="http://schemas.openxmlformats.org/officeDocument/2006/relationships">
  <dimension ref="A1:L23"/>
  <sheetViews>
    <sheetView topLeftCell="A16" workbookViewId="0">
      <selection activeCell="A22" sqref="A22:H22"/>
    </sheetView>
  </sheetViews>
  <sheetFormatPr defaultRowHeight="15"/>
  <cols>
    <col min="1" max="1" width="4.7109375" customWidth="1"/>
    <col min="2" max="2" width="13.28515625" customWidth="1"/>
    <col min="3" max="3" width="10.5703125" customWidth="1"/>
    <col min="4" max="4" width="13.5703125" customWidth="1"/>
    <col min="5" max="5" width="13.140625" customWidth="1"/>
    <col min="6" max="6" width="13.5703125" customWidth="1"/>
    <col min="7" max="7" width="15.42578125" customWidth="1"/>
    <col min="8" max="8" width="17.5703125" customWidth="1"/>
  </cols>
  <sheetData>
    <row r="1" spans="1:12" ht="21">
      <c r="A1" s="24" t="s">
        <v>366</v>
      </c>
      <c r="B1" s="25"/>
      <c r="C1" s="25"/>
      <c r="D1" s="25"/>
      <c r="E1" s="25"/>
      <c r="F1" s="25"/>
      <c r="G1" s="25"/>
      <c r="H1" s="25"/>
    </row>
    <row r="2" spans="1:12">
      <c r="A2" s="34" t="s">
        <v>1</v>
      </c>
      <c r="B2" s="34"/>
      <c r="C2" s="34"/>
      <c r="D2" s="34"/>
      <c r="E2" s="34"/>
      <c r="F2" s="34" t="s">
        <v>14</v>
      </c>
      <c r="G2" s="34"/>
      <c r="H2" s="34"/>
    </row>
    <row r="3" spans="1:12">
      <c r="A3" s="34" t="s">
        <v>2</v>
      </c>
      <c r="B3" s="34"/>
      <c r="C3" s="34"/>
      <c r="D3" s="34"/>
      <c r="E3" s="34"/>
      <c r="F3" s="34" t="s">
        <v>45</v>
      </c>
      <c r="G3" s="34"/>
      <c r="H3" s="34"/>
    </row>
    <row r="4" spans="1:12">
      <c r="A4" s="34" t="s">
        <v>3</v>
      </c>
      <c r="B4" s="34"/>
      <c r="C4" s="34"/>
      <c r="D4" s="34"/>
      <c r="E4" s="34"/>
      <c r="F4" s="34" t="s">
        <v>46</v>
      </c>
      <c r="G4" s="34"/>
      <c r="H4" s="34"/>
    </row>
    <row r="5" spans="1:12">
      <c r="A5" s="34" t="s">
        <v>4</v>
      </c>
      <c r="B5" s="34"/>
      <c r="C5" s="34"/>
      <c r="D5" s="34"/>
      <c r="E5" s="34"/>
      <c r="F5" s="34" t="s">
        <v>47</v>
      </c>
      <c r="G5" s="34"/>
      <c r="H5" s="34"/>
    </row>
    <row r="6" spans="1:12">
      <c r="A6" s="34" t="s">
        <v>5</v>
      </c>
      <c r="B6" s="34"/>
      <c r="C6" s="34"/>
      <c r="D6" s="34"/>
      <c r="E6" s="34"/>
      <c r="F6" s="34" t="s">
        <v>48</v>
      </c>
      <c r="G6" s="34"/>
      <c r="H6" s="34"/>
    </row>
    <row r="7" spans="1:12">
      <c r="A7" s="34" t="s">
        <v>0</v>
      </c>
      <c r="B7" s="34"/>
      <c r="C7" s="34"/>
      <c r="D7" s="34"/>
      <c r="E7" s="34"/>
      <c r="F7" s="34" t="s">
        <v>49</v>
      </c>
      <c r="G7" s="34"/>
      <c r="H7" s="34"/>
    </row>
    <row r="8" spans="1:12" ht="75" customHeight="1">
      <c r="A8" s="35" t="s">
        <v>6</v>
      </c>
      <c r="B8" s="36" t="s">
        <v>7</v>
      </c>
      <c r="C8" s="36" t="s">
        <v>8</v>
      </c>
      <c r="D8" s="36" t="s">
        <v>9</v>
      </c>
      <c r="E8" s="36" t="s">
        <v>10</v>
      </c>
      <c r="F8" s="36" t="s">
        <v>11</v>
      </c>
      <c r="G8" s="36" t="s">
        <v>12</v>
      </c>
      <c r="H8" s="36" t="s">
        <v>13</v>
      </c>
    </row>
    <row r="9" spans="1:12" ht="30" customHeight="1">
      <c r="A9" s="1">
        <v>1</v>
      </c>
      <c r="B9" s="1" t="s">
        <v>50</v>
      </c>
      <c r="C9" s="1" t="s">
        <v>45</v>
      </c>
      <c r="D9" s="1" t="s">
        <v>19</v>
      </c>
      <c r="E9" s="1">
        <v>0</v>
      </c>
      <c r="F9" s="1">
        <v>1</v>
      </c>
      <c r="G9" s="3" t="s">
        <v>57</v>
      </c>
      <c r="H9" s="1">
        <v>130</v>
      </c>
    </row>
    <row r="10" spans="1:12" ht="30" customHeight="1">
      <c r="A10" s="1">
        <v>2</v>
      </c>
      <c r="B10" s="1" t="s">
        <v>51</v>
      </c>
      <c r="C10" s="1" t="s">
        <v>51</v>
      </c>
      <c r="D10" s="1" t="s">
        <v>20</v>
      </c>
      <c r="E10" s="1">
        <v>0</v>
      </c>
      <c r="F10" s="1">
        <v>1</v>
      </c>
      <c r="G10" s="3" t="s">
        <v>57</v>
      </c>
      <c r="H10" s="1">
        <v>110</v>
      </c>
    </row>
    <row r="11" spans="1:12" ht="30" customHeight="1">
      <c r="A11" s="1">
        <v>3</v>
      </c>
      <c r="B11" s="1" t="s">
        <v>52</v>
      </c>
      <c r="C11" s="1" t="s">
        <v>54</v>
      </c>
      <c r="D11" s="1" t="s">
        <v>55</v>
      </c>
      <c r="E11" s="1">
        <v>0</v>
      </c>
      <c r="F11" s="1">
        <v>1</v>
      </c>
      <c r="G11" s="3" t="s">
        <v>57</v>
      </c>
      <c r="H11" s="1">
        <v>150</v>
      </c>
      <c r="I11" t="s">
        <v>363</v>
      </c>
    </row>
    <row r="12" spans="1:12" ht="30" customHeight="1">
      <c r="A12" s="1">
        <v>4</v>
      </c>
      <c r="B12" s="1" t="s">
        <v>53</v>
      </c>
      <c r="C12" s="1" t="s">
        <v>53</v>
      </c>
      <c r="D12" s="1" t="s">
        <v>56</v>
      </c>
      <c r="E12" s="1">
        <v>0</v>
      </c>
      <c r="F12" s="1">
        <v>1</v>
      </c>
      <c r="G12" s="3" t="s">
        <v>57</v>
      </c>
      <c r="H12" s="1">
        <v>460</v>
      </c>
      <c r="L12" t="s">
        <v>364</v>
      </c>
    </row>
    <row r="13" spans="1:12" ht="30" customHeight="1">
      <c r="A13" s="1">
        <v>5</v>
      </c>
      <c r="B13" s="1" t="s">
        <v>188</v>
      </c>
      <c r="C13" s="1" t="s">
        <v>189</v>
      </c>
      <c r="D13" s="1" t="s">
        <v>190</v>
      </c>
      <c r="E13" s="1">
        <v>0</v>
      </c>
      <c r="F13" s="1">
        <v>1</v>
      </c>
      <c r="G13" s="3" t="s">
        <v>57</v>
      </c>
      <c r="H13" s="1">
        <v>80</v>
      </c>
    </row>
    <row r="14" spans="1:12" ht="30" customHeight="1">
      <c r="A14" s="1">
        <v>6</v>
      </c>
      <c r="B14" s="1" t="s">
        <v>191</v>
      </c>
      <c r="C14" s="1" t="s">
        <v>191</v>
      </c>
      <c r="D14" s="1" t="s">
        <v>181</v>
      </c>
      <c r="E14" s="1">
        <v>0</v>
      </c>
      <c r="F14" s="1">
        <v>1</v>
      </c>
      <c r="G14" s="3" t="s">
        <v>57</v>
      </c>
      <c r="H14" s="1">
        <v>95</v>
      </c>
    </row>
    <row r="15" spans="1:12" ht="30" customHeight="1">
      <c r="A15" s="1">
        <v>7</v>
      </c>
      <c r="B15" s="1" t="s">
        <v>323</v>
      </c>
      <c r="C15" s="1" t="s">
        <v>324</v>
      </c>
      <c r="D15" s="1" t="s">
        <v>330</v>
      </c>
      <c r="E15" s="1">
        <v>0</v>
      </c>
      <c r="F15" s="1">
        <v>1</v>
      </c>
      <c r="G15" s="3" t="s">
        <v>57</v>
      </c>
      <c r="H15" s="1">
        <v>120</v>
      </c>
    </row>
    <row r="16" spans="1:12" ht="30" customHeight="1">
      <c r="A16" s="1">
        <v>8</v>
      </c>
      <c r="B16" s="1" t="s">
        <v>329</v>
      </c>
      <c r="C16" s="1" t="s">
        <v>325</v>
      </c>
      <c r="D16" s="1" t="s">
        <v>280</v>
      </c>
      <c r="E16" s="1">
        <v>0</v>
      </c>
      <c r="F16" s="1">
        <v>1</v>
      </c>
      <c r="G16" s="3" t="s">
        <v>57</v>
      </c>
      <c r="H16" s="1">
        <v>85</v>
      </c>
    </row>
    <row r="17" spans="1:8" ht="30" customHeight="1">
      <c r="A17" s="1">
        <v>9</v>
      </c>
      <c r="B17" s="1" t="s">
        <v>326</v>
      </c>
      <c r="C17" s="1" t="s">
        <v>326</v>
      </c>
      <c r="D17" s="1" t="s">
        <v>281</v>
      </c>
      <c r="E17" s="1">
        <v>0</v>
      </c>
      <c r="F17" s="1">
        <v>1</v>
      </c>
      <c r="G17" s="3" t="s">
        <v>57</v>
      </c>
      <c r="H17" s="1">
        <v>80</v>
      </c>
    </row>
    <row r="18" spans="1:8" ht="30" customHeight="1">
      <c r="A18" s="1">
        <v>10</v>
      </c>
      <c r="B18" s="1" t="s">
        <v>327</v>
      </c>
      <c r="C18" s="1" t="s">
        <v>328</v>
      </c>
      <c r="D18" s="1" t="s">
        <v>319</v>
      </c>
      <c r="E18" s="1">
        <v>0</v>
      </c>
      <c r="F18" s="1">
        <v>1</v>
      </c>
      <c r="G18" s="3" t="s">
        <v>57</v>
      </c>
      <c r="H18" s="1">
        <v>90</v>
      </c>
    </row>
    <row r="19" spans="1:8" ht="30" customHeight="1">
      <c r="A19" s="1">
        <v>11</v>
      </c>
      <c r="B19" s="1" t="s">
        <v>410</v>
      </c>
      <c r="C19" s="1" t="s">
        <v>411</v>
      </c>
      <c r="D19" s="1" t="s">
        <v>376</v>
      </c>
      <c r="E19" s="8">
        <v>0</v>
      </c>
      <c r="F19" s="1">
        <v>1</v>
      </c>
      <c r="G19" s="3" t="s">
        <v>57</v>
      </c>
      <c r="H19" s="1">
        <v>70</v>
      </c>
    </row>
    <row r="20" spans="1:8" ht="30" customHeight="1">
      <c r="A20" s="1">
        <v>12</v>
      </c>
      <c r="B20" s="1" t="s">
        <v>412</v>
      </c>
      <c r="C20" s="1" t="s">
        <v>413</v>
      </c>
      <c r="D20" s="1" t="s">
        <v>406</v>
      </c>
      <c r="E20" s="8">
        <v>0</v>
      </c>
      <c r="F20" s="1">
        <v>1</v>
      </c>
      <c r="G20" s="3" t="s">
        <v>57</v>
      </c>
      <c r="H20" s="1">
        <v>72</v>
      </c>
    </row>
    <row r="21" spans="1:8" ht="30" customHeight="1">
      <c r="A21" s="1">
        <v>13</v>
      </c>
      <c r="B21" s="1" t="s">
        <v>414</v>
      </c>
      <c r="C21" s="1" t="s">
        <v>160</v>
      </c>
      <c r="D21" s="1" t="s">
        <v>388</v>
      </c>
      <c r="E21" s="8">
        <v>0</v>
      </c>
      <c r="F21" s="1">
        <v>1</v>
      </c>
      <c r="G21" s="3" t="s">
        <v>57</v>
      </c>
      <c r="H21" s="1">
        <v>70</v>
      </c>
    </row>
    <row r="22" spans="1:8" ht="30" customHeight="1">
      <c r="A22" s="62" t="s">
        <v>58</v>
      </c>
      <c r="B22" s="62"/>
      <c r="C22" s="62"/>
      <c r="D22" s="62"/>
      <c r="E22" s="63">
        <v>0</v>
      </c>
      <c r="F22" s="65">
        <f>SUM(F9:F21)</f>
        <v>13</v>
      </c>
      <c r="G22" s="65"/>
      <c r="H22" s="65">
        <f>SUM(H9:H21)</f>
        <v>1612</v>
      </c>
    </row>
    <row r="23" spans="1:8">
      <c r="A23" s="4"/>
      <c r="B23" s="4"/>
      <c r="C23" s="4"/>
      <c r="D23" s="4"/>
      <c r="E23" s="4"/>
      <c r="F23" s="4"/>
      <c r="G23" s="4"/>
      <c r="H23" s="4"/>
    </row>
  </sheetData>
  <mergeCells count="14">
    <mergeCell ref="A22:D22"/>
    <mergeCell ref="A5:E5"/>
    <mergeCell ref="F5:H5"/>
    <mergeCell ref="A6:E6"/>
    <mergeCell ref="F6:H6"/>
    <mergeCell ref="A7:E7"/>
    <mergeCell ref="F7:H7"/>
    <mergeCell ref="A4:E4"/>
    <mergeCell ref="F4:H4"/>
    <mergeCell ref="A1:H1"/>
    <mergeCell ref="A2:E2"/>
    <mergeCell ref="F2:H2"/>
    <mergeCell ref="A3:E3"/>
    <mergeCell ref="F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29"/>
  <sheetViews>
    <sheetView topLeftCell="A19" workbookViewId="0">
      <selection activeCell="A29" sqref="A29:H29"/>
    </sheetView>
  </sheetViews>
  <sheetFormatPr defaultRowHeight="15"/>
  <cols>
    <col min="1" max="1" width="4.7109375" customWidth="1"/>
    <col min="2" max="2" width="17.42578125" customWidth="1"/>
    <col min="3" max="3" width="10.5703125" customWidth="1"/>
    <col min="4" max="4" width="13.5703125" customWidth="1"/>
    <col min="5" max="5" width="13.140625" customWidth="1"/>
    <col min="6" max="6" width="13.5703125" customWidth="1"/>
    <col min="7" max="7" width="26.85546875" customWidth="1"/>
    <col min="8" max="8" width="17.570312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59</v>
      </c>
      <c r="G3" s="34"/>
      <c r="H3" s="34"/>
    </row>
    <row r="4" spans="1:8">
      <c r="A4" s="34" t="s">
        <v>3</v>
      </c>
      <c r="B4" s="34"/>
      <c r="C4" s="34"/>
      <c r="D4" s="34"/>
      <c r="E4" s="34"/>
      <c r="F4" s="34" t="s">
        <v>60</v>
      </c>
      <c r="G4" s="34"/>
      <c r="H4" s="34"/>
    </row>
    <row r="5" spans="1:8">
      <c r="A5" s="34" t="s">
        <v>4</v>
      </c>
      <c r="B5" s="34"/>
      <c r="C5" s="34"/>
      <c r="D5" s="34"/>
      <c r="E5" s="34"/>
      <c r="F5" s="34" t="s">
        <v>61</v>
      </c>
      <c r="G5" s="34"/>
      <c r="H5" s="34"/>
    </row>
    <row r="6" spans="1:8">
      <c r="A6" s="34" t="s">
        <v>5</v>
      </c>
      <c r="B6" s="34"/>
      <c r="C6" s="34"/>
      <c r="D6" s="34"/>
      <c r="E6" s="34"/>
      <c r="F6" s="34" t="s">
        <v>25</v>
      </c>
      <c r="G6" s="34"/>
      <c r="H6" s="34"/>
    </row>
    <row r="7" spans="1:8">
      <c r="A7" s="34" t="s">
        <v>0</v>
      </c>
      <c r="B7" s="34"/>
      <c r="C7" s="34"/>
      <c r="D7" s="34"/>
      <c r="E7" s="34"/>
      <c r="F7" s="34" t="s">
        <v>49</v>
      </c>
      <c r="G7" s="34"/>
      <c r="H7" s="34"/>
    </row>
    <row r="8" spans="1:8" ht="75">
      <c r="A8" s="35" t="s">
        <v>6</v>
      </c>
      <c r="B8" s="36" t="s">
        <v>7</v>
      </c>
      <c r="C8" s="36" t="s">
        <v>8</v>
      </c>
      <c r="D8" s="36" t="s">
        <v>9</v>
      </c>
      <c r="E8" s="36" t="s">
        <v>10</v>
      </c>
      <c r="F8" s="36" t="s">
        <v>11</v>
      </c>
      <c r="G8" s="36" t="s">
        <v>12</v>
      </c>
      <c r="H8" s="36" t="s">
        <v>13</v>
      </c>
    </row>
    <row r="9" spans="1:8" ht="23.1" customHeight="1">
      <c r="A9" s="1">
        <v>1</v>
      </c>
      <c r="B9" s="1" t="s">
        <v>59</v>
      </c>
      <c r="C9" s="1" t="s">
        <v>59</v>
      </c>
      <c r="D9" s="1" t="s">
        <v>62</v>
      </c>
      <c r="E9" s="1">
        <v>46</v>
      </c>
      <c r="F9" s="1">
        <v>1</v>
      </c>
      <c r="G9" s="26" t="s">
        <v>66</v>
      </c>
      <c r="H9" s="1">
        <v>0</v>
      </c>
    </row>
    <row r="10" spans="1:8" ht="23.1" customHeight="1">
      <c r="A10" s="1">
        <v>2</v>
      </c>
      <c r="B10" s="1" t="s">
        <v>59</v>
      </c>
      <c r="C10" s="1" t="s">
        <v>59</v>
      </c>
      <c r="D10" s="1" t="s">
        <v>63</v>
      </c>
      <c r="E10" s="1">
        <v>70</v>
      </c>
      <c r="F10" s="1">
        <v>1</v>
      </c>
      <c r="G10" s="27"/>
      <c r="H10" s="1">
        <v>0</v>
      </c>
    </row>
    <row r="11" spans="1:8" ht="23.1" customHeight="1">
      <c r="A11" s="1">
        <v>3</v>
      </c>
      <c r="B11" s="1" t="s">
        <v>59</v>
      </c>
      <c r="C11" s="1" t="s">
        <v>59</v>
      </c>
      <c r="D11" s="1" t="s">
        <v>64</v>
      </c>
      <c r="E11" s="1">
        <v>52</v>
      </c>
      <c r="F11" s="1">
        <v>1</v>
      </c>
      <c r="G11" s="27"/>
      <c r="H11" s="1">
        <v>0</v>
      </c>
    </row>
    <row r="12" spans="1:8" ht="23.1" customHeight="1">
      <c r="A12" s="1">
        <v>4</v>
      </c>
      <c r="B12" s="1" t="s">
        <v>59</v>
      </c>
      <c r="C12" s="1" t="s">
        <v>59</v>
      </c>
      <c r="D12" s="1" t="s">
        <v>65</v>
      </c>
      <c r="E12" s="1">
        <v>60</v>
      </c>
      <c r="F12" s="1">
        <v>1</v>
      </c>
      <c r="G12" s="28"/>
      <c r="H12" s="1">
        <v>0</v>
      </c>
    </row>
    <row r="13" spans="1:8" ht="23.1" customHeight="1">
      <c r="A13" s="1">
        <v>5</v>
      </c>
      <c r="B13" s="1" t="s">
        <v>113</v>
      </c>
      <c r="C13" s="1" t="s">
        <v>59</v>
      </c>
      <c r="D13" s="1" t="s">
        <v>116</v>
      </c>
      <c r="E13" s="8">
        <v>40</v>
      </c>
      <c r="F13" s="9">
        <v>1</v>
      </c>
      <c r="G13" s="7"/>
      <c r="H13" s="8">
        <v>0</v>
      </c>
    </row>
    <row r="14" spans="1:8" ht="29.25" customHeight="1">
      <c r="A14" s="1">
        <v>6</v>
      </c>
      <c r="B14" s="6" t="s">
        <v>114</v>
      </c>
      <c r="C14" s="1" t="s">
        <v>59</v>
      </c>
      <c r="D14" s="1" t="s">
        <v>117</v>
      </c>
      <c r="E14" s="8">
        <v>0</v>
      </c>
      <c r="F14" s="9">
        <v>1</v>
      </c>
      <c r="G14" s="7"/>
      <c r="H14" s="10">
        <v>170</v>
      </c>
    </row>
    <row r="15" spans="1:8" ht="23.1" customHeight="1">
      <c r="A15" s="1">
        <v>7</v>
      </c>
      <c r="B15" s="1" t="s">
        <v>115</v>
      </c>
      <c r="C15" s="1" t="s">
        <v>59</v>
      </c>
      <c r="D15" s="1" t="s">
        <v>118</v>
      </c>
      <c r="E15" s="8">
        <v>0</v>
      </c>
      <c r="F15" s="9">
        <v>1</v>
      </c>
      <c r="G15" s="7"/>
      <c r="H15" s="10">
        <v>35</v>
      </c>
    </row>
    <row r="16" spans="1:8" ht="23.1" customHeight="1">
      <c r="A16" s="1">
        <v>8</v>
      </c>
      <c r="B16" s="1" t="s">
        <v>207</v>
      </c>
      <c r="C16" s="1" t="s">
        <v>59</v>
      </c>
      <c r="D16" s="1" t="s">
        <v>210</v>
      </c>
      <c r="E16" s="8">
        <v>0</v>
      </c>
      <c r="F16" s="9">
        <v>1</v>
      </c>
      <c r="G16" s="7" t="s">
        <v>212</v>
      </c>
      <c r="H16" s="10">
        <v>36</v>
      </c>
    </row>
    <row r="17" spans="1:8" ht="23.1" customHeight="1">
      <c r="A17" s="1">
        <v>9</v>
      </c>
      <c r="B17" s="1" t="s">
        <v>208</v>
      </c>
      <c r="C17" s="1" t="s">
        <v>59</v>
      </c>
      <c r="D17" s="1" t="s">
        <v>211</v>
      </c>
      <c r="E17" s="8">
        <v>0</v>
      </c>
      <c r="F17" s="9">
        <v>1</v>
      </c>
      <c r="G17" s="7" t="s">
        <v>213</v>
      </c>
      <c r="H17" s="10">
        <v>42</v>
      </c>
    </row>
    <row r="18" spans="1:8" ht="26.25" customHeight="1">
      <c r="A18" s="1">
        <v>10</v>
      </c>
      <c r="B18" s="6" t="s">
        <v>209</v>
      </c>
      <c r="C18" s="1" t="s">
        <v>59</v>
      </c>
      <c r="D18" s="1" t="s">
        <v>205</v>
      </c>
      <c r="E18" s="8">
        <v>0</v>
      </c>
      <c r="F18" s="9">
        <v>1</v>
      </c>
      <c r="G18" s="7" t="s">
        <v>214</v>
      </c>
      <c r="H18" s="10">
        <v>30</v>
      </c>
    </row>
    <row r="19" spans="1:8" ht="26.25" customHeight="1">
      <c r="A19" s="1">
        <v>11</v>
      </c>
      <c r="B19" s="6" t="s">
        <v>347</v>
      </c>
      <c r="C19" s="1" t="s">
        <v>59</v>
      </c>
      <c r="D19" s="1" t="s">
        <v>313</v>
      </c>
      <c r="E19" s="8">
        <v>0</v>
      </c>
      <c r="F19" s="9">
        <v>1</v>
      </c>
      <c r="G19" s="7" t="s">
        <v>348</v>
      </c>
      <c r="H19" s="10">
        <v>250</v>
      </c>
    </row>
    <row r="20" spans="1:8" ht="26.25" customHeight="1">
      <c r="A20" s="1">
        <v>12</v>
      </c>
      <c r="B20" s="6" t="s">
        <v>126</v>
      </c>
      <c r="C20" s="1" t="s">
        <v>59</v>
      </c>
      <c r="D20" s="1" t="s">
        <v>313</v>
      </c>
      <c r="E20" s="8">
        <v>1</v>
      </c>
      <c r="F20" s="9">
        <v>0</v>
      </c>
      <c r="G20" s="7" t="s">
        <v>350</v>
      </c>
      <c r="H20" s="10">
        <v>15</v>
      </c>
    </row>
    <row r="21" spans="1:8" ht="26.25" customHeight="1">
      <c r="A21" s="1">
        <v>13</v>
      </c>
      <c r="B21" s="6" t="s">
        <v>349</v>
      </c>
      <c r="C21" s="1" t="s">
        <v>59</v>
      </c>
      <c r="D21" s="1" t="s">
        <v>317</v>
      </c>
      <c r="E21" s="8">
        <v>0</v>
      </c>
      <c r="F21" s="9">
        <v>1</v>
      </c>
      <c r="G21" s="7" t="s">
        <v>351</v>
      </c>
      <c r="H21" s="10">
        <v>180</v>
      </c>
    </row>
    <row r="22" spans="1:8" ht="26.25" customHeight="1">
      <c r="A22" s="1">
        <v>14</v>
      </c>
      <c r="B22" s="6" t="s">
        <v>126</v>
      </c>
      <c r="C22" s="1" t="s">
        <v>59</v>
      </c>
      <c r="D22" s="1" t="s">
        <v>317</v>
      </c>
      <c r="E22" s="8">
        <v>1</v>
      </c>
      <c r="F22" s="9">
        <v>0</v>
      </c>
      <c r="G22" s="7" t="s">
        <v>351</v>
      </c>
      <c r="H22" s="10">
        <v>22</v>
      </c>
    </row>
    <row r="23" spans="1:8" ht="26.25" customHeight="1">
      <c r="A23" s="1">
        <v>15</v>
      </c>
      <c r="B23" s="6" t="s">
        <v>352</v>
      </c>
      <c r="C23" s="1" t="s">
        <v>59</v>
      </c>
      <c r="D23" s="1" t="s">
        <v>282</v>
      </c>
      <c r="E23" s="8">
        <v>0</v>
      </c>
      <c r="F23" s="9">
        <v>1</v>
      </c>
      <c r="G23" s="7" t="s">
        <v>353</v>
      </c>
      <c r="H23" s="10">
        <v>500</v>
      </c>
    </row>
    <row r="24" spans="1:8" ht="26.25" customHeight="1">
      <c r="A24" s="1">
        <v>16</v>
      </c>
      <c r="B24" s="6" t="s">
        <v>126</v>
      </c>
      <c r="C24" s="1" t="s">
        <v>59</v>
      </c>
      <c r="D24" s="1" t="s">
        <v>282</v>
      </c>
      <c r="E24" s="8">
        <v>1</v>
      </c>
      <c r="F24" s="9">
        <v>0</v>
      </c>
      <c r="G24" s="7" t="s">
        <v>353</v>
      </c>
      <c r="H24" s="10">
        <v>37</v>
      </c>
    </row>
    <row r="25" spans="1:8" ht="26.25" customHeight="1">
      <c r="A25" s="1">
        <v>17</v>
      </c>
      <c r="B25" s="6" t="s">
        <v>347</v>
      </c>
      <c r="C25" s="1" t="s">
        <v>59</v>
      </c>
      <c r="D25" s="1" t="s">
        <v>440</v>
      </c>
      <c r="E25" s="8">
        <v>0</v>
      </c>
      <c r="F25" s="9">
        <v>1</v>
      </c>
      <c r="G25" s="7" t="s">
        <v>441</v>
      </c>
      <c r="H25" s="10">
        <v>120</v>
      </c>
    </row>
    <row r="26" spans="1:8" ht="26.25" customHeight="1">
      <c r="A26" s="1">
        <v>18</v>
      </c>
      <c r="B26" s="6" t="s">
        <v>442</v>
      </c>
      <c r="C26" s="1" t="s">
        <v>59</v>
      </c>
      <c r="D26" s="1" t="s">
        <v>393</v>
      </c>
      <c r="E26" s="8">
        <v>0</v>
      </c>
      <c r="F26" s="9">
        <v>1</v>
      </c>
      <c r="G26" s="7" t="s">
        <v>213</v>
      </c>
      <c r="H26" s="10">
        <v>150</v>
      </c>
    </row>
    <row r="27" spans="1:8" ht="26.25" customHeight="1">
      <c r="A27" s="1">
        <v>19</v>
      </c>
      <c r="B27" s="6" t="s">
        <v>443</v>
      </c>
      <c r="C27" s="1" t="s">
        <v>59</v>
      </c>
      <c r="D27" s="1" t="s">
        <v>374</v>
      </c>
      <c r="E27" s="8">
        <v>0</v>
      </c>
      <c r="F27" s="9">
        <v>1</v>
      </c>
      <c r="G27" s="7" t="s">
        <v>213</v>
      </c>
      <c r="H27" s="10">
        <v>125</v>
      </c>
    </row>
    <row r="28" spans="1:8" ht="26.25" customHeight="1">
      <c r="A28" s="1">
        <v>20</v>
      </c>
      <c r="B28" s="6" t="s">
        <v>115</v>
      </c>
      <c r="C28" s="1" t="s">
        <v>59</v>
      </c>
      <c r="D28" s="1" t="s">
        <v>382</v>
      </c>
      <c r="E28" s="8">
        <v>0</v>
      </c>
      <c r="F28" s="9">
        <v>1</v>
      </c>
      <c r="G28" s="7" t="s">
        <v>213</v>
      </c>
      <c r="H28" s="10">
        <v>100</v>
      </c>
    </row>
    <row r="29" spans="1:8" ht="23.1" customHeight="1">
      <c r="A29" s="62" t="s">
        <v>58</v>
      </c>
      <c r="B29" s="62"/>
      <c r="C29" s="62"/>
      <c r="D29" s="62"/>
      <c r="E29" s="63">
        <f>SUM(E9:E28)</f>
        <v>271</v>
      </c>
      <c r="F29" s="64">
        <f>SUM(F9:F28)</f>
        <v>17</v>
      </c>
      <c r="G29" s="65"/>
      <c r="H29" s="65">
        <f>SUM(H9:H28)</f>
        <v>1812</v>
      </c>
    </row>
  </sheetData>
  <mergeCells count="15">
    <mergeCell ref="A29:D29"/>
    <mergeCell ref="A5:E5"/>
    <mergeCell ref="F5:H5"/>
    <mergeCell ref="A6:E6"/>
    <mergeCell ref="F6:H6"/>
    <mergeCell ref="A7:E7"/>
    <mergeCell ref="F7:H7"/>
    <mergeCell ref="G9:G12"/>
    <mergeCell ref="A4:E4"/>
    <mergeCell ref="F4:H4"/>
    <mergeCell ref="A1:H1"/>
    <mergeCell ref="A2:E2"/>
    <mergeCell ref="F2:H2"/>
    <mergeCell ref="A3:E3"/>
    <mergeCell ref="F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31"/>
  <sheetViews>
    <sheetView topLeftCell="A28" workbookViewId="0">
      <selection activeCell="A30" sqref="A30:H30"/>
    </sheetView>
  </sheetViews>
  <sheetFormatPr defaultRowHeight="15"/>
  <cols>
    <col min="1" max="1" width="4.7109375" customWidth="1"/>
    <col min="2" max="2" width="13" customWidth="1"/>
    <col min="3" max="3" width="10.5703125" customWidth="1"/>
    <col min="4" max="4" width="13.85546875" customWidth="1"/>
    <col min="5" max="5" width="12" customWidth="1"/>
    <col min="6" max="6" width="14.5703125" customWidth="1"/>
    <col min="7" max="7" width="19.5703125" customWidth="1"/>
    <col min="8" max="8" width="15.8554687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73</v>
      </c>
      <c r="G3" s="34"/>
      <c r="H3" s="34"/>
    </row>
    <row r="4" spans="1:8">
      <c r="A4" s="34" t="s">
        <v>3</v>
      </c>
      <c r="B4" s="34"/>
      <c r="C4" s="34"/>
      <c r="D4" s="34"/>
      <c r="E4" s="34"/>
      <c r="F4" s="34" t="s">
        <v>75</v>
      </c>
      <c r="G4" s="34"/>
      <c r="H4" s="34"/>
    </row>
    <row r="5" spans="1:8">
      <c r="A5" s="34" t="s">
        <v>4</v>
      </c>
      <c r="B5" s="34"/>
      <c r="C5" s="34"/>
      <c r="D5" s="34"/>
      <c r="E5" s="34"/>
      <c r="F5" s="34" t="s">
        <v>74</v>
      </c>
      <c r="G5" s="34"/>
      <c r="H5" s="34"/>
    </row>
    <row r="6" spans="1:8">
      <c r="A6" s="34" t="s">
        <v>5</v>
      </c>
      <c r="B6" s="34"/>
      <c r="C6" s="34"/>
      <c r="D6" s="34"/>
      <c r="E6" s="34"/>
      <c r="F6" s="34" t="s">
        <v>48</v>
      </c>
      <c r="G6" s="34"/>
      <c r="H6" s="34"/>
    </row>
    <row r="7" spans="1:8">
      <c r="A7" s="34" t="s">
        <v>0</v>
      </c>
      <c r="B7" s="34"/>
      <c r="C7" s="34"/>
      <c r="D7" s="34"/>
      <c r="E7" s="34"/>
      <c r="F7" s="34" t="s">
        <v>76</v>
      </c>
      <c r="G7" s="34"/>
      <c r="H7" s="34"/>
    </row>
    <row r="8" spans="1:8" ht="75">
      <c r="A8" s="35" t="s">
        <v>6</v>
      </c>
      <c r="B8" s="36" t="s">
        <v>7</v>
      </c>
      <c r="C8" s="36" t="s">
        <v>8</v>
      </c>
      <c r="D8" s="36" t="s">
        <v>9</v>
      </c>
      <c r="E8" s="36" t="s">
        <v>10</v>
      </c>
      <c r="F8" s="36" t="s">
        <v>11</v>
      </c>
      <c r="G8" s="36" t="s">
        <v>12</v>
      </c>
      <c r="H8" s="36" t="s">
        <v>13</v>
      </c>
    </row>
    <row r="9" spans="1:8" ht="51.75">
      <c r="A9" s="5">
        <v>1</v>
      </c>
      <c r="B9" s="6" t="s">
        <v>77</v>
      </c>
      <c r="C9" s="5" t="s">
        <v>73</v>
      </c>
      <c r="D9" s="5" t="s">
        <v>78</v>
      </c>
      <c r="E9" s="2">
        <v>25</v>
      </c>
      <c r="F9" s="5">
        <v>1</v>
      </c>
      <c r="G9" s="6" t="s">
        <v>79</v>
      </c>
      <c r="H9" s="2">
        <v>100</v>
      </c>
    </row>
    <row r="10" spans="1:8" ht="30" customHeight="1">
      <c r="A10" s="5">
        <v>2</v>
      </c>
      <c r="B10" s="6" t="s">
        <v>235</v>
      </c>
      <c r="C10" s="6" t="s">
        <v>235</v>
      </c>
      <c r="D10" s="5" t="s">
        <v>55</v>
      </c>
      <c r="E10" s="12">
        <v>0</v>
      </c>
      <c r="F10" s="14">
        <v>1</v>
      </c>
      <c r="G10" s="29" t="s">
        <v>249</v>
      </c>
      <c r="H10" s="2">
        <v>48</v>
      </c>
    </row>
    <row r="11" spans="1:8" ht="30" customHeight="1">
      <c r="A11" s="5">
        <v>3</v>
      </c>
      <c r="B11" s="6" t="s">
        <v>236</v>
      </c>
      <c r="C11" s="6" t="s">
        <v>236</v>
      </c>
      <c r="D11" s="5" t="s">
        <v>134</v>
      </c>
      <c r="E11" s="12">
        <v>0</v>
      </c>
      <c r="F11" s="14">
        <v>1</v>
      </c>
      <c r="G11" s="30"/>
      <c r="H11" s="2">
        <v>54</v>
      </c>
    </row>
    <row r="12" spans="1:8" ht="30" customHeight="1">
      <c r="A12" s="5">
        <v>4</v>
      </c>
      <c r="B12" s="6" t="s">
        <v>237</v>
      </c>
      <c r="C12" s="5" t="s">
        <v>164</v>
      </c>
      <c r="D12" s="5" t="s">
        <v>19</v>
      </c>
      <c r="E12" s="12">
        <v>26</v>
      </c>
      <c r="F12" s="14">
        <v>1</v>
      </c>
      <c r="G12" s="31"/>
      <c r="H12" s="2">
        <v>40</v>
      </c>
    </row>
    <row r="13" spans="1:8" ht="30" customHeight="1">
      <c r="A13" s="5">
        <v>5</v>
      </c>
      <c r="B13" s="6" t="s">
        <v>238</v>
      </c>
      <c r="C13" s="6" t="s">
        <v>235</v>
      </c>
      <c r="D13" s="5" t="s">
        <v>245</v>
      </c>
      <c r="E13" s="12">
        <v>18</v>
      </c>
      <c r="F13" s="14">
        <v>1</v>
      </c>
      <c r="G13" s="29" t="s">
        <v>250</v>
      </c>
      <c r="H13" s="2">
        <v>50</v>
      </c>
    </row>
    <row r="14" spans="1:8" ht="30" customHeight="1">
      <c r="A14" s="5">
        <v>6</v>
      </c>
      <c r="B14" s="6" t="s">
        <v>239</v>
      </c>
      <c r="C14" s="6" t="s">
        <v>235</v>
      </c>
      <c r="D14" s="5" t="s">
        <v>216</v>
      </c>
      <c r="E14" s="12">
        <v>16</v>
      </c>
      <c r="F14" s="14">
        <v>1</v>
      </c>
      <c r="G14" s="30"/>
      <c r="H14" s="2">
        <v>45</v>
      </c>
    </row>
    <row r="15" spans="1:8" ht="30" customHeight="1">
      <c r="A15" s="5">
        <v>7</v>
      </c>
      <c r="B15" s="6" t="s">
        <v>240</v>
      </c>
      <c r="C15" s="6" t="s">
        <v>236</v>
      </c>
      <c r="D15" s="5" t="s">
        <v>246</v>
      </c>
      <c r="E15" s="12">
        <v>27</v>
      </c>
      <c r="F15" s="14">
        <v>1</v>
      </c>
      <c r="G15" s="30"/>
      <c r="H15" s="2">
        <v>300</v>
      </c>
    </row>
    <row r="16" spans="1:8" ht="30" customHeight="1">
      <c r="A16" s="5">
        <v>8</v>
      </c>
      <c r="B16" s="6" t="s">
        <v>241</v>
      </c>
      <c r="C16" s="6" t="s">
        <v>236</v>
      </c>
      <c r="D16" s="5" t="s">
        <v>220</v>
      </c>
      <c r="E16" s="12">
        <v>23</v>
      </c>
      <c r="F16" s="14">
        <v>1</v>
      </c>
      <c r="G16" s="30"/>
      <c r="H16" s="2">
        <v>58</v>
      </c>
    </row>
    <row r="17" spans="1:8" ht="30" customHeight="1">
      <c r="A17" s="5">
        <v>9</v>
      </c>
      <c r="B17" s="6" t="s">
        <v>242</v>
      </c>
      <c r="C17" s="6" t="s">
        <v>235</v>
      </c>
      <c r="D17" s="5" t="s">
        <v>247</v>
      </c>
      <c r="E17" s="12">
        <v>24</v>
      </c>
      <c r="F17" s="14">
        <v>1</v>
      </c>
      <c r="G17" s="30"/>
      <c r="H17" s="2">
        <v>45</v>
      </c>
    </row>
    <row r="18" spans="1:8" ht="30" customHeight="1">
      <c r="A18" s="5">
        <v>10</v>
      </c>
      <c r="B18" s="6" t="s">
        <v>243</v>
      </c>
      <c r="C18" s="6" t="s">
        <v>235</v>
      </c>
      <c r="D18" s="5" t="s">
        <v>196</v>
      </c>
      <c r="E18" s="12">
        <v>15</v>
      </c>
      <c r="F18" s="14">
        <v>1</v>
      </c>
      <c r="G18" s="30"/>
      <c r="H18" s="2">
        <v>37</v>
      </c>
    </row>
    <row r="19" spans="1:8" ht="30" customHeight="1">
      <c r="A19" s="5">
        <v>11</v>
      </c>
      <c r="B19" s="6" t="s">
        <v>244</v>
      </c>
      <c r="C19" s="6" t="s">
        <v>236</v>
      </c>
      <c r="D19" s="5" t="s">
        <v>248</v>
      </c>
      <c r="E19" s="12">
        <v>12</v>
      </c>
      <c r="F19" s="14">
        <v>1</v>
      </c>
      <c r="G19" s="30"/>
      <c r="H19" s="2">
        <v>55</v>
      </c>
    </row>
    <row r="20" spans="1:8" ht="38.25" customHeight="1">
      <c r="A20" s="5">
        <v>12</v>
      </c>
      <c r="B20" s="6" t="s">
        <v>354</v>
      </c>
      <c r="C20" s="6" t="s">
        <v>164</v>
      </c>
      <c r="D20" s="5" t="s">
        <v>337</v>
      </c>
      <c r="E20" s="12">
        <v>0</v>
      </c>
      <c r="F20" s="14">
        <v>1</v>
      </c>
      <c r="G20" s="7" t="s">
        <v>358</v>
      </c>
      <c r="H20" s="2">
        <v>150</v>
      </c>
    </row>
    <row r="21" spans="1:8" ht="42" customHeight="1">
      <c r="A21" s="5">
        <v>13</v>
      </c>
      <c r="B21" s="6" t="s">
        <v>356</v>
      </c>
      <c r="C21" s="6" t="s">
        <v>164</v>
      </c>
      <c r="D21" s="5" t="s">
        <v>313</v>
      </c>
      <c r="E21" s="12">
        <v>0</v>
      </c>
      <c r="F21" s="14">
        <v>1</v>
      </c>
      <c r="G21" s="7" t="s">
        <v>359</v>
      </c>
      <c r="H21" s="2">
        <v>25</v>
      </c>
    </row>
    <row r="22" spans="1:8" ht="30" customHeight="1">
      <c r="A22" s="5">
        <v>14</v>
      </c>
      <c r="B22" s="6" t="s">
        <v>357</v>
      </c>
      <c r="C22" s="6" t="s">
        <v>164</v>
      </c>
      <c r="D22" s="5" t="s">
        <v>355</v>
      </c>
      <c r="E22" s="12">
        <v>0</v>
      </c>
      <c r="F22" s="14">
        <v>1</v>
      </c>
      <c r="G22" s="16" t="s">
        <v>360</v>
      </c>
      <c r="H22" s="2">
        <v>30</v>
      </c>
    </row>
    <row r="23" spans="1:8" ht="30" customHeight="1">
      <c r="A23" s="5">
        <v>15</v>
      </c>
      <c r="B23" s="6" t="s">
        <v>367</v>
      </c>
      <c r="C23" s="6" t="s">
        <v>368</v>
      </c>
      <c r="D23" s="5" t="s">
        <v>369</v>
      </c>
      <c r="E23" s="12">
        <v>0</v>
      </c>
      <c r="F23" s="14">
        <v>1</v>
      </c>
      <c r="G23" s="29" t="s">
        <v>370</v>
      </c>
      <c r="H23" s="2">
        <v>50</v>
      </c>
    </row>
    <row r="24" spans="1:8" ht="30" customHeight="1">
      <c r="A24" s="5">
        <v>16</v>
      </c>
      <c r="B24" s="6" t="s">
        <v>371</v>
      </c>
      <c r="C24" s="6" t="s">
        <v>368</v>
      </c>
      <c r="D24" s="5" t="s">
        <v>372</v>
      </c>
      <c r="E24" s="12">
        <v>0</v>
      </c>
      <c r="F24" s="14">
        <v>1</v>
      </c>
      <c r="G24" s="30"/>
      <c r="H24" s="2">
        <v>45</v>
      </c>
    </row>
    <row r="25" spans="1:8" ht="30" customHeight="1">
      <c r="A25" s="5">
        <v>17</v>
      </c>
      <c r="B25" s="6" t="s">
        <v>373</v>
      </c>
      <c r="C25" s="6" t="s">
        <v>236</v>
      </c>
      <c r="D25" s="5" t="s">
        <v>374</v>
      </c>
      <c r="E25" s="12">
        <v>0</v>
      </c>
      <c r="F25" s="14">
        <v>1</v>
      </c>
      <c r="G25" s="30"/>
      <c r="H25" s="2">
        <v>40</v>
      </c>
    </row>
    <row r="26" spans="1:8" ht="30" customHeight="1">
      <c r="A26" s="5">
        <v>18</v>
      </c>
      <c r="B26" s="6" t="s">
        <v>375</v>
      </c>
      <c r="C26" s="6" t="s">
        <v>236</v>
      </c>
      <c r="D26" s="5" t="s">
        <v>376</v>
      </c>
      <c r="E26" s="12">
        <v>0</v>
      </c>
      <c r="F26" s="14">
        <v>1</v>
      </c>
      <c r="G26" s="30"/>
      <c r="H26" s="2">
        <v>30</v>
      </c>
    </row>
    <row r="27" spans="1:8" ht="30" customHeight="1">
      <c r="A27" s="5">
        <v>19</v>
      </c>
      <c r="B27" s="6" t="s">
        <v>377</v>
      </c>
      <c r="C27" s="6" t="s">
        <v>368</v>
      </c>
      <c r="D27" s="5" t="s">
        <v>378</v>
      </c>
      <c r="E27" s="12">
        <v>0</v>
      </c>
      <c r="F27" s="14">
        <v>1</v>
      </c>
      <c r="G27" s="30"/>
      <c r="H27" s="2">
        <v>40</v>
      </c>
    </row>
    <row r="28" spans="1:8" ht="30" customHeight="1">
      <c r="A28" s="5">
        <v>20</v>
      </c>
      <c r="B28" s="6" t="s">
        <v>379</v>
      </c>
      <c r="C28" s="6" t="s">
        <v>236</v>
      </c>
      <c r="D28" s="5" t="s">
        <v>380</v>
      </c>
      <c r="E28" s="12">
        <v>0</v>
      </c>
      <c r="F28" s="14">
        <v>1</v>
      </c>
      <c r="G28" s="30"/>
      <c r="H28" s="2">
        <v>37</v>
      </c>
    </row>
    <row r="29" spans="1:8" ht="30" customHeight="1">
      <c r="A29" s="5">
        <v>21</v>
      </c>
      <c r="B29" s="6" t="s">
        <v>381</v>
      </c>
      <c r="C29" s="6" t="s">
        <v>236</v>
      </c>
      <c r="D29" s="5" t="s">
        <v>382</v>
      </c>
      <c r="E29" s="12">
        <v>0</v>
      </c>
      <c r="F29" s="14">
        <v>1</v>
      </c>
      <c r="G29" s="31"/>
      <c r="H29" s="2">
        <v>35</v>
      </c>
    </row>
    <row r="30" spans="1:8">
      <c r="A30" s="62" t="s">
        <v>58</v>
      </c>
      <c r="B30" s="62"/>
      <c r="C30" s="62"/>
      <c r="D30" s="62"/>
      <c r="E30" s="63">
        <f>SUM(E9:E29)</f>
        <v>186</v>
      </c>
      <c r="F30" s="64">
        <f>SUM(F9:F29)</f>
        <v>21</v>
      </c>
      <c r="G30" s="65"/>
      <c r="H30" s="65">
        <f>SUM(H9:H29)</f>
        <v>1314</v>
      </c>
    </row>
    <row r="31" spans="1:8">
      <c r="A31" s="4"/>
      <c r="B31" s="4"/>
      <c r="C31" s="4"/>
      <c r="D31" s="4"/>
      <c r="E31" s="4"/>
      <c r="F31" s="4"/>
      <c r="G31" s="4"/>
      <c r="H31" s="4"/>
    </row>
  </sheetData>
  <mergeCells count="17">
    <mergeCell ref="A4:E4"/>
    <mergeCell ref="F4:H4"/>
    <mergeCell ref="A1:H1"/>
    <mergeCell ref="A2:E2"/>
    <mergeCell ref="F2:H2"/>
    <mergeCell ref="A3:E3"/>
    <mergeCell ref="F3:H3"/>
    <mergeCell ref="A30:D30"/>
    <mergeCell ref="A5:E5"/>
    <mergeCell ref="F5:H5"/>
    <mergeCell ref="A6:E6"/>
    <mergeCell ref="F6:H6"/>
    <mergeCell ref="A7:E7"/>
    <mergeCell ref="F7:H7"/>
    <mergeCell ref="G10:G12"/>
    <mergeCell ref="G13:G19"/>
    <mergeCell ref="G23:G2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N19"/>
  <sheetViews>
    <sheetView topLeftCell="A13" workbookViewId="0">
      <selection activeCell="A19" sqref="A19:H19"/>
    </sheetView>
  </sheetViews>
  <sheetFormatPr defaultRowHeight="15"/>
  <cols>
    <col min="1" max="1" width="5.42578125" customWidth="1"/>
    <col min="2" max="2" width="14.5703125" customWidth="1"/>
    <col min="3" max="3" width="12.28515625" customWidth="1"/>
    <col min="4" max="4" width="15" customWidth="1"/>
    <col min="5" max="5" width="14.7109375" customWidth="1"/>
    <col min="6" max="6" width="17.42578125" customWidth="1"/>
    <col min="7" max="7" width="23.85546875" customWidth="1"/>
    <col min="8" max="8" width="16" customWidth="1"/>
  </cols>
  <sheetData>
    <row r="1" spans="1:8" ht="21">
      <c r="A1" s="24" t="s">
        <v>366</v>
      </c>
      <c r="B1" s="25"/>
      <c r="C1" s="25"/>
      <c r="D1" s="25"/>
      <c r="E1" s="25"/>
      <c r="F1" s="25"/>
      <c r="G1" s="25"/>
      <c r="H1" s="25"/>
    </row>
    <row r="2" spans="1:8">
      <c r="A2" s="34" t="s">
        <v>89</v>
      </c>
      <c r="B2" s="34"/>
      <c r="C2" s="34"/>
      <c r="D2" s="34"/>
      <c r="E2" s="34"/>
      <c r="F2" s="34" t="s">
        <v>90</v>
      </c>
      <c r="G2" s="34"/>
      <c r="H2" s="34"/>
    </row>
    <row r="3" spans="1:8">
      <c r="A3" s="34" t="s">
        <v>91</v>
      </c>
      <c r="B3" s="34"/>
      <c r="C3" s="34"/>
      <c r="D3" s="34"/>
      <c r="E3" s="34"/>
      <c r="F3" s="34" t="s">
        <v>92</v>
      </c>
      <c r="G3" s="34"/>
      <c r="H3" s="34"/>
    </row>
    <row r="4" spans="1:8">
      <c r="A4" s="34" t="s">
        <v>93</v>
      </c>
      <c r="B4" s="34"/>
      <c r="C4" s="34"/>
      <c r="D4" s="34"/>
      <c r="E4" s="34"/>
      <c r="F4" s="34" t="s">
        <v>94</v>
      </c>
      <c r="G4" s="34"/>
      <c r="H4" s="34"/>
    </row>
    <row r="5" spans="1:8">
      <c r="A5" s="34" t="s">
        <v>95</v>
      </c>
      <c r="B5" s="34"/>
      <c r="C5" s="34"/>
      <c r="D5" s="34"/>
      <c r="E5" s="34"/>
      <c r="F5" s="34" t="s">
        <v>96</v>
      </c>
      <c r="G5" s="34"/>
      <c r="H5" s="34"/>
    </row>
    <row r="6" spans="1:8">
      <c r="A6" s="34" t="s">
        <v>97</v>
      </c>
      <c r="B6" s="34"/>
      <c r="C6" s="34"/>
      <c r="D6" s="34"/>
      <c r="E6" s="34"/>
      <c r="F6" s="34" t="s">
        <v>98</v>
      </c>
      <c r="G6" s="34"/>
      <c r="H6" s="34"/>
    </row>
    <row r="7" spans="1:8">
      <c r="A7" s="34" t="s">
        <v>99</v>
      </c>
      <c r="B7" s="34"/>
      <c r="C7" s="34"/>
      <c r="D7" s="34"/>
      <c r="E7" s="34"/>
      <c r="F7" s="34" t="s">
        <v>362</v>
      </c>
      <c r="G7" s="34"/>
      <c r="H7" s="34"/>
    </row>
    <row r="8" spans="1:8" ht="60">
      <c r="A8" s="35" t="s">
        <v>100</v>
      </c>
      <c r="B8" s="36" t="s">
        <v>101</v>
      </c>
      <c r="C8" s="36" t="s">
        <v>102</v>
      </c>
      <c r="D8" s="36" t="s">
        <v>103</v>
      </c>
      <c r="E8" s="36" t="s">
        <v>104</v>
      </c>
      <c r="F8" s="36" t="s">
        <v>105</v>
      </c>
      <c r="G8" s="36" t="s">
        <v>106</v>
      </c>
      <c r="H8" s="36" t="s">
        <v>107</v>
      </c>
    </row>
    <row r="9" spans="1:8" ht="30" customHeight="1">
      <c r="A9" s="5">
        <v>1</v>
      </c>
      <c r="B9" s="6" t="s">
        <v>111</v>
      </c>
      <c r="C9" s="5" t="s">
        <v>108</v>
      </c>
      <c r="D9" s="5" t="s">
        <v>19</v>
      </c>
      <c r="E9" s="2">
        <v>5</v>
      </c>
      <c r="F9" s="5">
        <v>1</v>
      </c>
      <c r="G9" s="17" t="s">
        <v>109</v>
      </c>
      <c r="H9" s="2">
        <v>250</v>
      </c>
    </row>
    <row r="10" spans="1:8" ht="30" customHeight="1">
      <c r="A10" s="6">
        <v>2</v>
      </c>
      <c r="B10" s="6" t="s">
        <v>183</v>
      </c>
      <c r="C10" s="6" t="s">
        <v>184</v>
      </c>
      <c r="D10" s="6" t="s">
        <v>185</v>
      </c>
      <c r="E10" s="2">
        <v>70</v>
      </c>
      <c r="F10" s="11" t="s">
        <v>186</v>
      </c>
      <c r="G10" s="17" t="s">
        <v>187</v>
      </c>
      <c r="H10" s="11" t="s">
        <v>187</v>
      </c>
    </row>
    <row r="11" spans="1:8" ht="41.25" customHeight="1">
      <c r="A11" s="5">
        <v>3</v>
      </c>
      <c r="B11" s="6" t="s">
        <v>92</v>
      </c>
      <c r="C11" s="6" t="s">
        <v>92</v>
      </c>
      <c r="D11" s="6" t="s">
        <v>339</v>
      </c>
      <c r="E11" s="12">
        <v>0</v>
      </c>
      <c r="F11" s="15">
        <v>1</v>
      </c>
      <c r="G11" s="17" t="s">
        <v>340</v>
      </c>
      <c r="H11" s="11">
        <v>160</v>
      </c>
    </row>
    <row r="12" spans="1:8" ht="30" customHeight="1">
      <c r="A12" s="6">
        <v>4</v>
      </c>
      <c r="B12" s="6" t="s">
        <v>126</v>
      </c>
      <c r="C12" s="6" t="s">
        <v>92</v>
      </c>
      <c r="D12" s="6" t="s">
        <v>339</v>
      </c>
      <c r="E12" s="12">
        <v>5</v>
      </c>
      <c r="F12" s="15">
        <v>0</v>
      </c>
      <c r="G12" s="17" t="s">
        <v>221</v>
      </c>
      <c r="H12" s="11"/>
    </row>
    <row r="13" spans="1:8" ht="41.25" customHeight="1">
      <c r="A13" s="5">
        <v>5</v>
      </c>
      <c r="B13" s="6" t="s">
        <v>338</v>
      </c>
      <c r="C13" s="6" t="s">
        <v>338</v>
      </c>
      <c r="D13" s="6" t="s">
        <v>317</v>
      </c>
      <c r="E13" s="12">
        <v>0</v>
      </c>
      <c r="F13" s="15">
        <v>1</v>
      </c>
      <c r="G13" s="17" t="s">
        <v>340</v>
      </c>
      <c r="H13" s="11">
        <v>600</v>
      </c>
    </row>
    <row r="14" spans="1:8" ht="30" customHeight="1">
      <c r="A14" s="6">
        <v>6</v>
      </c>
      <c r="B14" s="6" t="s">
        <v>126</v>
      </c>
      <c r="C14" s="6" t="s">
        <v>338</v>
      </c>
      <c r="D14" s="6" t="s">
        <v>317</v>
      </c>
      <c r="E14" s="12">
        <v>3</v>
      </c>
      <c r="F14" s="15">
        <v>0</v>
      </c>
      <c r="G14" s="17" t="s">
        <v>221</v>
      </c>
      <c r="H14" s="11"/>
    </row>
    <row r="15" spans="1:8" ht="41.25" customHeight="1">
      <c r="A15" s="5">
        <v>7</v>
      </c>
      <c r="B15" s="6" t="s">
        <v>92</v>
      </c>
      <c r="C15" s="6" t="s">
        <v>92</v>
      </c>
      <c r="D15" s="6" t="s">
        <v>281</v>
      </c>
      <c r="E15" s="12">
        <v>0</v>
      </c>
      <c r="F15" s="15">
        <v>1</v>
      </c>
      <c r="G15" s="17" t="s">
        <v>340</v>
      </c>
      <c r="H15" s="11"/>
    </row>
    <row r="16" spans="1:8" ht="20.25" customHeight="1">
      <c r="A16" s="6">
        <v>8</v>
      </c>
      <c r="B16" s="6" t="s">
        <v>126</v>
      </c>
      <c r="C16" s="6" t="s">
        <v>92</v>
      </c>
      <c r="D16" s="6" t="s">
        <v>281</v>
      </c>
      <c r="E16" s="12">
        <v>3</v>
      </c>
      <c r="F16" s="15">
        <v>0</v>
      </c>
      <c r="G16" s="19" t="s">
        <v>221</v>
      </c>
      <c r="H16" s="11">
        <v>60</v>
      </c>
    </row>
    <row r="17" spans="1:14" ht="63" customHeight="1">
      <c r="A17" s="6">
        <v>9</v>
      </c>
      <c r="B17" s="6" t="s">
        <v>415</v>
      </c>
      <c r="C17" s="6" t="s">
        <v>92</v>
      </c>
      <c r="D17" s="6" t="s">
        <v>390</v>
      </c>
      <c r="E17" s="12">
        <v>0</v>
      </c>
      <c r="F17" s="15">
        <v>1</v>
      </c>
      <c r="G17" s="22" t="s">
        <v>417</v>
      </c>
      <c r="H17" s="18">
        <v>80</v>
      </c>
    </row>
    <row r="18" spans="1:14" ht="63.75" customHeight="1">
      <c r="A18" s="6">
        <v>10</v>
      </c>
      <c r="B18" s="6" t="s">
        <v>416</v>
      </c>
      <c r="C18" s="6" t="s">
        <v>92</v>
      </c>
      <c r="D18" s="6" t="s">
        <v>376</v>
      </c>
      <c r="E18" s="12">
        <v>0</v>
      </c>
      <c r="F18" s="15">
        <v>1</v>
      </c>
      <c r="G18" s="21" t="s">
        <v>418</v>
      </c>
      <c r="H18" s="18">
        <v>500</v>
      </c>
    </row>
    <row r="19" spans="1:14">
      <c r="A19" s="62" t="s">
        <v>110</v>
      </c>
      <c r="B19" s="62"/>
      <c r="C19" s="62"/>
      <c r="D19" s="62"/>
      <c r="E19" s="63">
        <f>SUM(E9:E18)</f>
        <v>86</v>
      </c>
      <c r="F19" s="64">
        <f>SUM(F9:F18)</f>
        <v>6</v>
      </c>
      <c r="G19" s="66"/>
      <c r="H19" s="65">
        <f>SUM(H9:H18)</f>
        <v>1650</v>
      </c>
      <c r="N19" s="20"/>
    </row>
  </sheetData>
  <mergeCells count="14">
    <mergeCell ref="A19:D19"/>
    <mergeCell ref="A1:H1"/>
    <mergeCell ref="A5:E5"/>
    <mergeCell ref="F5:H5"/>
    <mergeCell ref="A6:E6"/>
    <mergeCell ref="F6:H6"/>
    <mergeCell ref="A7:E7"/>
    <mergeCell ref="F7:H7"/>
    <mergeCell ref="A2:E2"/>
    <mergeCell ref="F2:H2"/>
    <mergeCell ref="A3:E3"/>
    <mergeCell ref="F3:H3"/>
    <mergeCell ref="A4:E4"/>
    <mergeCell ref="F4:H4"/>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dimension ref="A1:H16"/>
  <sheetViews>
    <sheetView topLeftCell="A13" workbookViewId="0">
      <selection activeCell="A15" sqref="A15:H15"/>
    </sheetView>
  </sheetViews>
  <sheetFormatPr defaultRowHeight="15"/>
  <cols>
    <col min="1" max="1" width="4.7109375" customWidth="1"/>
    <col min="2" max="2" width="15.85546875" customWidth="1"/>
    <col min="3" max="3" width="13.28515625" customWidth="1"/>
    <col min="4" max="4" width="16.85546875" customWidth="1"/>
    <col min="5" max="5" width="15.140625" customWidth="1"/>
    <col min="6" max="6" width="13.140625" customWidth="1"/>
    <col min="7" max="7" width="30.42578125" customWidth="1"/>
    <col min="8" max="8" width="15.8554687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67</v>
      </c>
      <c r="G3" s="34"/>
      <c r="H3" s="34"/>
    </row>
    <row r="4" spans="1:8">
      <c r="A4" s="34" t="s">
        <v>3</v>
      </c>
      <c r="B4" s="34"/>
      <c r="C4" s="34"/>
      <c r="D4" s="34"/>
      <c r="E4" s="34"/>
      <c r="F4" s="34" t="s">
        <v>68</v>
      </c>
      <c r="G4" s="34"/>
      <c r="H4" s="34"/>
    </row>
    <row r="5" spans="1:8">
      <c r="A5" s="34" t="s">
        <v>4</v>
      </c>
      <c r="B5" s="34"/>
      <c r="C5" s="34"/>
      <c r="D5" s="34"/>
      <c r="E5" s="34"/>
      <c r="F5" s="34" t="s">
        <v>69</v>
      </c>
      <c r="G5" s="34"/>
      <c r="H5" s="34"/>
    </row>
    <row r="6" spans="1:8">
      <c r="A6" s="34" t="s">
        <v>5</v>
      </c>
      <c r="B6" s="34"/>
      <c r="C6" s="34"/>
      <c r="D6" s="34"/>
      <c r="E6" s="34"/>
      <c r="F6" s="34" t="s">
        <v>15</v>
      </c>
      <c r="G6" s="34"/>
      <c r="H6" s="34"/>
    </row>
    <row r="7" spans="1:8">
      <c r="A7" s="34" t="s">
        <v>0</v>
      </c>
      <c r="B7" s="34"/>
      <c r="C7" s="34"/>
      <c r="D7" s="34"/>
      <c r="E7" s="34"/>
      <c r="F7" s="34" t="s">
        <v>49</v>
      </c>
      <c r="G7" s="34"/>
      <c r="H7" s="34"/>
    </row>
    <row r="8" spans="1:8" ht="75">
      <c r="A8" s="35" t="s">
        <v>6</v>
      </c>
      <c r="B8" s="36" t="s">
        <v>7</v>
      </c>
      <c r="C8" s="36" t="s">
        <v>8</v>
      </c>
      <c r="D8" s="36" t="s">
        <v>9</v>
      </c>
      <c r="E8" s="36" t="s">
        <v>10</v>
      </c>
      <c r="F8" s="36" t="s">
        <v>11</v>
      </c>
      <c r="G8" s="36" t="s">
        <v>12</v>
      </c>
      <c r="H8" s="36" t="s">
        <v>13</v>
      </c>
    </row>
    <row r="9" spans="1:8" ht="45" customHeight="1">
      <c r="A9" s="5">
        <v>1</v>
      </c>
      <c r="B9" s="6" t="s">
        <v>71</v>
      </c>
      <c r="C9" s="5" t="s">
        <v>67</v>
      </c>
      <c r="D9" s="5" t="s">
        <v>65</v>
      </c>
      <c r="E9" s="2" t="s">
        <v>70</v>
      </c>
      <c r="F9" s="5">
        <v>1</v>
      </c>
      <c r="G9" s="6" t="s">
        <v>72</v>
      </c>
      <c r="H9" s="2">
        <v>150</v>
      </c>
    </row>
    <row r="10" spans="1:8" ht="45" customHeight="1">
      <c r="A10" s="5">
        <v>2</v>
      </c>
      <c r="B10" s="6" t="s">
        <v>71</v>
      </c>
      <c r="C10" s="5" t="s">
        <v>67</v>
      </c>
      <c r="D10" s="5" t="s">
        <v>20</v>
      </c>
      <c r="E10" s="2" t="s">
        <v>70</v>
      </c>
      <c r="F10" s="2">
        <v>1</v>
      </c>
      <c r="G10" s="6" t="s">
        <v>112</v>
      </c>
      <c r="H10" s="2">
        <v>65</v>
      </c>
    </row>
    <row r="11" spans="1:8" ht="45" customHeight="1">
      <c r="A11" s="5">
        <v>3</v>
      </c>
      <c r="B11" s="6" t="s">
        <v>192</v>
      </c>
      <c r="C11" s="5" t="s">
        <v>194</v>
      </c>
      <c r="D11" s="5" t="s">
        <v>190</v>
      </c>
      <c r="E11" s="12">
        <v>0</v>
      </c>
      <c r="F11" s="13">
        <v>1</v>
      </c>
      <c r="G11" s="6"/>
      <c r="H11" s="12">
        <v>65</v>
      </c>
    </row>
    <row r="12" spans="1:8" ht="45" customHeight="1">
      <c r="A12" s="5">
        <v>4</v>
      </c>
      <c r="B12" s="6" t="s">
        <v>193</v>
      </c>
      <c r="C12" s="5" t="s">
        <v>195</v>
      </c>
      <c r="D12" s="5" t="s">
        <v>196</v>
      </c>
      <c r="E12" s="12">
        <v>0</v>
      </c>
      <c r="F12" s="13">
        <v>1</v>
      </c>
      <c r="G12" s="6"/>
      <c r="H12" s="12">
        <v>40</v>
      </c>
    </row>
    <row r="13" spans="1:8" ht="45" customHeight="1">
      <c r="A13" s="5">
        <v>5</v>
      </c>
      <c r="B13" s="6" t="s">
        <v>331</v>
      </c>
      <c r="C13" s="5" t="s">
        <v>153</v>
      </c>
      <c r="D13" s="5" t="s">
        <v>282</v>
      </c>
      <c r="E13" s="12">
        <v>0</v>
      </c>
      <c r="F13" s="13">
        <v>1</v>
      </c>
      <c r="G13" s="6"/>
      <c r="H13" s="2">
        <v>150</v>
      </c>
    </row>
    <row r="14" spans="1:8" ht="55.5" customHeight="1">
      <c r="A14" s="5">
        <v>6</v>
      </c>
      <c r="B14" s="6" t="s">
        <v>437</v>
      </c>
      <c r="C14" s="5" t="s">
        <v>67</v>
      </c>
      <c r="D14" s="5" t="s">
        <v>382</v>
      </c>
      <c r="E14" s="12">
        <v>0</v>
      </c>
      <c r="F14" s="13">
        <v>1</v>
      </c>
      <c r="G14" s="6" t="s">
        <v>438</v>
      </c>
      <c r="H14" s="2"/>
    </row>
    <row r="15" spans="1:8">
      <c r="A15" s="62" t="s">
        <v>58</v>
      </c>
      <c r="B15" s="62"/>
      <c r="C15" s="62"/>
      <c r="D15" s="62"/>
      <c r="E15" s="63">
        <f>SUM(E9:E14)</f>
        <v>0</v>
      </c>
      <c r="F15" s="64">
        <f>SUM(F9:F14)</f>
        <v>6</v>
      </c>
      <c r="G15" s="65"/>
      <c r="H15" s="65">
        <f>SUM(H9:H14)</f>
        <v>470</v>
      </c>
    </row>
    <row r="16" spans="1:8">
      <c r="A16" s="4"/>
      <c r="B16" s="4"/>
      <c r="C16" s="4"/>
      <c r="D16" s="4"/>
      <c r="E16" s="4"/>
      <c r="F16" s="4"/>
      <c r="G16" s="4"/>
      <c r="H16" s="4"/>
    </row>
  </sheetData>
  <mergeCells count="14">
    <mergeCell ref="A15:D15"/>
    <mergeCell ref="A5:E5"/>
    <mergeCell ref="F5:H5"/>
    <mergeCell ref="A6:E6"/>
    <mergeCell ref="F6:H6"/>
    <mergeCell ref="A7:E7"/>
    <mergeCell ref="F7:H7"/>
    <mergeCell ref="A4:E4"/>
    <mergeCell ref="F4:H4"/>
    <mergeCell ref="A1:H1"/>
    <mergeCell ref="A2:E2"/>
    <mergeCell ref="F2:H2"/>
    <mergeCell ref="A3:E3"/>
    <mergeCell ref="F3:H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H58"/>
  <sheetViews>
    <sheetView topLeftCell="A55" workbookViewId="0">
      <selection activeCell="A58" sqref="A58:H58"/>
    </sheetView>
  </sheetViews>
  <sheetFormatPr defaultRowHeight="15"/>
  <cols>
    <col min="1" max="1" width="7.140625" customWidth="1"/>
    <col min="2" max="2" width="17.28515625" customWidth="1"/>
    <col min="3" max="3" width="12.140625" customWidth="1"/>
    <col min="4" max="4" width="15.85546875" customWidth="1"/>
    <col min="5" max="5" width="12.42578125" customWidth="1"/>
    <col min="6" max="6" width="14.5703125" customWidth="1"/>
    <col min="7" max="7" width="14.7109375" customWidth="1"/>
    <col min="8" max="8" width="15.7109375" customWidth="1"/>
  </cols>
  <sheetData>
    <row r="1" spans="1:8" ht="21">
      <c r="A1" s="24" t="s">
        <v>366</v>
      </c>
      <c r="B1" s="25"/>
      <c r="C1" s="25"/>
      <c r="D1" s="25"/>
      <c r="E1" s="25"/>
      <c r="F1" s="25"/>
      <c r="G1" s="25"/>
      <c r="H1" s="25"/>
    </row>
    <row r="2" spans="1:8">
      <c r="A2" s="34" t="s">
        <v>1</v>
      </c>
      <c r="B2" s="34"/>
      <c r="C2" s="34"/>
      <c r="D2" s="34"/>
      <c r="E2" s="34"/>
      <c r="F2" s="34" t="s">
        <v>14</v>
      </c>
      <c r="G2" s="34"/>
      <c r="H2" s="34"/>
    </row>
    <row r="3" spans="1:8">
      <c r="A3" s="34" t="s">
        <v>2</v>
      </c>
      <c r="B3" s="34"/>
      <c r="C3" s="34"/>
      <c r="D3" s="34"/>
      <c r="E3" s="34"/>
      <c r="F3" s="34" t="s">
        <v>119</v>
      </c>
      <c r="G3" s="34"/>
      <c r="H3" s="34"/>
    </row>
    <row r="4" spans="1:8">
      <c r="A4" s="34" t="s">
        <v>3</v>
      </c>
      <c r="B4" s="34"/>
      <c r="C4" s="34"/>
      <c r="D4" s="34"/>
      <c r="E4" s="34"/>
      <c r="F4" s="34" t="s">
        <v>120</v>
      </c>
      <c r="G4" s="34"/>
      <c r="H4" s="34"/>
    </row>
    <row r="5" spans="1:8">
      <c r="A5" s="34" t="s">
        <v>4</v>
      </c>
      <c r="B5" s="34"/>
      <c r="C5" s="34"/>
      <c r="D5" s="34"/>
      <c r="E5" s="34"/>
      <c r="F5" s="34" t="s">
        <v>121</v>
      </c>
      <c r="G5" s="34"/>
      <c r="H5" s="34"/>
    </row>
    <row r="6" spans="1:8">
      <c r="A6" s="34" t="s">
        <v>5</v>
      </c>
      <c r="B6" s="34"/>
      <c r="C6" s="34"/>
      <c r="D6" s="34"/>
      <c r="E6" s="34"/>
      <c r="F6" s="34" t="s">
        <v>122</v>
      </c>
      <c r="G6" s="34"/>
      <c r="H6" s="34"/>
    </row>
    <row r="7" spans="1:8">
      <c r="A7" s="34" t="s">
        <v>0</v>
      </c>
      <c r="B7" s="34"/>
      <c r="C7" s="34"/>
      <c r="D7" s="34"/>
      <c r="E7" s="34"/>
      <c r="F7" s="34" t="s">
        <v>123</v>
      </c>
      <c r="G7" s="34"/>
      <c r="H7" s="34"/>
    </row>
    <row r="8" spans="1:8" ht="75">
      <c r="A8" s="35" t="s">
        <v>6</v>
      </c>
      <c r="B8" s="36" t="s">
        <v>7</v>
      </c>
      <c r="C8" s="36" t="s">
        <v>8</v>
      </c>
      <c r="D8" s="36" t="s">
        <v>9</v>
      </c>
      <c r="E8" s="36" t="s">
        <v>10</v>
      </c>
      <c r="F8" s="36" t="s">
        <v>11</v>
      </c>
      <c r="G8" s="36" t="s">
        <v>12</v>
      </c>
      <c r="H8" s="36" t="s">
        <v>13</v>
      </c>
    </row>
    <row r="9" spans="1:8" ht="41.1" customHeight="1">
      <c r="A9" s="5">
        <v>1</v>
      </c>
      <c r="B9" s="6" t="s">
        <v>124</v>
      </c>
      <c r="C9" s="5" t="s">
        <v>119</v>
      </c>
      <c r="D9" s="5" t="s">
        <v>133</v>
      </c>
      <c r="E9" s="2" t="s">
        <v>135</v>
      </c>
      <c r="F9" s="5">
        <v>1</v>
      </c>
      <c r="G9" s="6" t="s">
        <v>136</v>
      </c>
      <c r="H9" s="2">
        <v>25</v>
      </c>
    </row>
    <row r="10" spans="1:8" ht="41.1" customHeight="1">
      <c r="A10" s="5">
        <v>2</v>
      </c>
      <c r="B10" s="6" t="s">
        <v>125</v>
      </c>
      <c r="C10" s="5" t="s">
        <v>119</v>
      </c>
      <c r="D10" s="5" t="s">
        <v>42</v>
      </c>
      <c r="E10" s="2" t="s">
        <v>135</v>
      </c>
      <c r="F10" s="5">
        <v>1</v>
      </c>
      <c r="G10" s="6" t="s">
        <v>137</v>
      </c>
      <c r="H10" s="2">
        <v>18</v>
      </c>
    </row>
    <row r="11" spans="1:8" ht="41.1" customHeight="1">
      <c r="A11" s="5">
        <v>3</v>
      </c>
      <c r="B11" s="5" t="s">
        <v>126</v>
      </c>
      <c r="C11" s="5" t="s">
        <v>119</v>
      </c>
      <c r="D11" s="5" t="s">
        <v>43</v>
      </c>
      <c r="E11" s="5">
        <v>1</v>
      </c>
      <c r="F11" s="2" t="s">
        <v>135</v>
      </c>
      <c r="G11" s="6" t="s">
        <v>138</v>
      </c>
      <c r="H11" s="5">
        <v>2</v>
      </c>
    </row>
    <row r="12" spans="1:8" ht="41.1" customHeight="1">
      <c r="A12" s="5">
        <v>4</v>
      </c>
      <c r="B12" s="5" t="s">
        <v>127</v>
      </c>
      <c r="C12" s="5" t="s">
        <v>119</v>
      </c>
      <c r="D12" s="5" t="s">
        <v>20</v>
      </c>
      <c r="E12" s="2" t="s">
        <v>135</v>
      </c>
      <c r="F12" s="5">
        <v>1</v>
      </c>
      <c r="G12" s="6" t="s">
        <v>139</v>
      </c>
      <c r="H12" s="5">
        <v>38</v>
      </c>
    </row>
    <row r="13" spans="1:8" ht="41.1" customHeight="1">
      <c r="A13" s="5">
        <v>5</v>
      </c>
      <c r="B13" s="5" t="s">
        <v>128</v>
      </c>
      <c r="C13" s="5" t="s">
        <v>119</v>
      </c>
      <c r="D13" s="5" t="s">
        <v>21</v>
      </c>
      <c r="E13" s="2" t="s">
        <v>135</v>
      </c>
      <c r="F13" s="5">
        <v>1</v>
      </c>
      <c r="G13" s="6" t="s">
        <v>140</v>
      </c>
      <c r="H13" s="5">
        <v>29</v>
      </c>
    </row>
    <row r="14" spans="1:8" ht="41.1" customHeight="1">
      <c r="A14" s="5">
        <v>6</v>
      </c>
      <c r="B14" s="5" t="s">
        <v>124</v>
      </c>
      <c r="C14" s="5" t="s">
        <v>119</v>
      </c>
      <c r="D14" s="5" t="s">
        <v>55</v>
      </c>
      <c r="E14" s="2" t="s">
        <v>135</v>
      </c>
      <c r="F14" s="5">
        <v>1</v>
      </c>
      <c r="G14" s="6" t="s">
        <v>136</v>
      </c>
      <c r="H14" s="5">
        <v>78</v>
      </c>
    </row>
    <row r="15" spans="1:8" ht="41.1" customHeight="1">
      <c r="A15" s="5">
        <v>7</v>
      </c>
      <c r="B15" s="5" t="s">
        <v>129</v>
      </c>
      <c r="C15" s="5" t="s">
        <v>119</v>
      </c>
      <c r="D15" s="5" t="s">
        <v>55</v>
      </c>
      <c r="E15" s="2" t="s">
        <v>135</v>
      </c>
      <c r="F15" s="5">
        <v>1</v>
      </c>
      <c r="G15" s="6" t="s">
        <v>136</v>
      </c>
      <c r="H15" s="5">
        <v>180</v>
      </c>
    </row>
    <row r="16" spans="1:8" ht="41.1" customHeight="1">
      <c r="A16" s="5">
        <v>8</v>
      </c>
      <c r="B16" s="5" t="s">
        <v>130</v>
      </c>
      <c r="C16" s="5" t="s">
        <v>119</v>
      </c>
      <c r="D16" s="5" t="s">
        <v>134</v>
      </c>
      <c r="E16" s="2" t="s">
        <v>135</v>
      </c>
      <c r="F16" s="5">
        <v>1</v>
      </c>
      <c r="G16" s="6" t="s">
        <v>139</v>
      </c>
      <c r="H16" s="5">
        <v>150</v>
      </c>
    </row>
    <row r="17" spans="1:8" ht="41.1" customHeight="1">
      <c r="A17" s="5">
        <v>9</v>
      </c>
      <c r="B17" s="5" t="s">
        <v>131</v>
      </c>
      <c r="C17" s="5" t="s">
        <v>119</v>
      </c>
      <c r="D17" s="5" t="s">
        <v>56</v>
      </c>
      <c r="E17" s="5">
        <v>1</v>
      </c>
      <c r="F17" s="5">
        <v>1</v>
      </c>
      <c r="G17" s="6" t="s">
        <v>136</v>
      </c>
      <c r="H17" s="5">
        <v>78</v>
      </c>
    </row>
    <row r="18" spans="1:8" ht="41.1" customHeight="1">
      <c r="A18" s="5">
        <v>10</v>
      </c>
      <c r="B18" s="6" t="s">
        <v>251</v>
      </c>
      <c r="C18" s="5" t="s">
        <v>119</v>
      </c>
      <c r="D18" s="5" t="s">
        <v>264</v>
      </c>
      <c r="E18" s="5">
        <v>0</v>
      </c>
      <c r="F18" s="5">
        <v>1</v>
      </c>
      <c r="G18" s="6"/>
      <c r="H18" s="5">
        <v>30</v>
      </c>
    </row>
    <row r="19" spans="1:8" ht="41.1" customHeight="1">
      <c r="A19" s="5">
        <v>11</v>
      </c>
      <c r="B19" s="5" t="s">
        <v>252</v>
      </c>
      <c r="C19" s="5" t="s">
        <v>119</v>
      </c>
      <c r="D19" s="5" t="s">
        <v>245</v>
      </c>
      <c r="E19" s="5">
        <v>0</v>
      </c>
      <c r="F19" s="5">
        <v>1</v>
      </c>
      <c r="G19" s="6"/>
      <c r="H19" s="5">
        <v>25</v>
      </c>
    </row>
    <row r="20" spans="1:8" ht="41.1" customHeight="1">
      <c r="A20" s="5">
        <v>12</v>
      </c>
      <c r="B20" s="5" t="s">
        <v>253</v>
      </c>
      <c r="C20" s="5" t="s">
        <v>262</v>
      </c>
      <c r="D20" s="5" t="s">
        <v>246</v>
      </c>
      <c r="E20" s="5">
        <v>0</v>
      </c>
      <c r="F20" s="5">
        <v>1</v>
      </c>
      <c r="G20" s="6"/>
      <c r="H20" s="5">
        <v>20</v>
      </c>
    </row>
    <row r="21" spans="1:8" ht="41.1" customHeight="1">
      <c r="A21" s="5">
        <v>13</v>
      </c>
      <c r="B21" s="5" t="s">
        <v>254</v>
      </c>
      <c r="C21" s="5" t="s">
        <v>262</v>
      </c>
      <c r="D21" s="5" t="s">
        <v>246</v>
      </c>
      <c r="E21" s="5">
        <v>0</v>
      </c>
      <c r="F21" s="5">
        <v>1</v>
      </c>
      <c r="G21" s="6"/>
      <c r="H21" s="5">
        <v>700</v>
      </c>
    </row>
    <row r="22" spans="1:8" ht="41.1" customHeight="1">
      <c r="A22" s="5">
        <v>14</v>
      </c>
      <c r="B22" s="5" t="s">
        <v>255</v>
      </c>
      <c r="C22" s="5" t="s">
        <v>263</v>
      </c>
      <c r="D22" s="5" t="s">
        <v>220</v>
      </c>
      <c r="E22" s="5">
        <v>0</v>
      </c>
      <c r="F22" s="5">
        <v>1</v>
      </c>
      <c r="G22" s="6"/>
      <c r="H22" s="5">
        <v>20</v>
      </c>
    </row>
    <row r="23" spans="1:8" ht="41.1" customHeight="1">
      <c r="A23" s="5">
        <v>15</v>
      </c>
      <c r="B23" s="5" t="s">
        <v>256</v>
      </c>
      <c r="C23" s="5" t="s">
        <v>263</v>
      </c>
      <c r="D23" s="5" t="s">
        <v>220</v>
      </c>
      <c r="E23" s="5">
        <v>0</v>
      </c>
      <c r="F23" s="5">
        <v>1</v>
      </c>
      <c r="G23" s="6"/>
      <c r="H23" s="5">
        <v>300</v>
      </c>
    </row>
    <row r="24" spans="1:8" ht="41.1" customHeight="1">
      <c r="A24" s="5">
        <v>16</v>
      </c>
      <c r="B24" s="5" t="s">
        <v>257</v>
      </c>
      <c r="C24" s="5" t="s">
        <v>119</v>
      </c>
      <c r="D24" s="5" t="s">
        <v>190</v>
      </c>
      <c r="E24" s="5">
        <v>0</v>
      </c>
      <c r="F24" s="5">
        <v>1</v>
      </c>
      <c r="G24" s="6"/>
      <c r="H24" s="5">
        <v>20</v>
      </c>
    </row>
    <row r="25" spans="1:8" ht="41.1" customHeight="1">
      <c r="A25" s="5">
        <v>17</v>
      </c>
      <c r="B25" s="5" t="s">
        <v>258</v>
      </c>
      <c r="C25" s="5" t="s">
        <v>119</v>
      </c>
      <c r="D25" s="5" t="s">
        <v>247</v>
      </c>
      <c r="E25" s="5">
        <v>0</v>
      </c>
      <c r="F25" s="5">
        <v>1</v>
      </c>
      <c r="G25" s="6"/>
      <c r="H25" s="5">
        <v>20</v>
      </c>
    </row>
    <row r="26" spans="1:8" ht="41.1" customHeight="1">
      <c r="A26" s="5">
        <v>18</v>
      </c>
      <c r="B26" s="5" t="s">
        <v>259</v>
      </c>
      <c r="C26" s="5" t="s">
        <v>119</v>
      </c>
      <c r="D26" s="5" t="s">
        <v>196</v>
      </c>
      <c r="E26" s="5">
        <v>0</v>
      </c>
      <c r="F26" s="5">
        <v>1</v>
      </c>
      <c r="G26" s="6"/>
      <c r="H26" s="5">
        <v>25</v>
      </c>
    </row>
    <row r="27" spans="1:8" ht="41.1" customHeight="1">
      <c r="A27" s="5">
        <v>19</v>
      </c>
      <c r="B27" s="5" t="s">
        <v>260</v>
      </c>
      <c r="C27" s="5" t="s">
        <v>119</v>
      </c>
      <c r="D27" s="5" t="s">
        <v>265</v>
      </c>
      <c r="E27" s="5">
        <v>0</v>
      </c>
      <c r="F27" s="5">
        <v>1</v>
      </c>
      <c r="G27" s="6"/>
      <c r="H27" s="5">
        <v>35</v>
      </c>
    </row>
    <row r="28" spans="1:8" ht="41.1" customHeight="1">
      <c r="A28" s="5">
        <v>20</v>
      </c>
      <c r="B28" s="5" t="s">
        <v>261</v>
      </c>
      <c r="C28" s="5" t="s">
        <v>119</v>
      </c>
      <c r="D28" s="5" t="s">
        <v>181</v>
      </c>
      <c r="E28" s="5">
        <v>0</v>
      </c>
      <c r="F28" s="5">
        <v>1</v>
      </c>
      <c r="G28" s="6"/>
      <c r="H28" s="5">
        <v>85</v>
      </c>
    </row>
    <row r="29" spans="1:8" ht="41.1" customHeight="1">
      <c r="A29" s="5">
        <v>21</v>
      </c>
      <c r="B29" s="5" t="s">
        <v>292</v>
      </c>
      <c r="C29" s="5" t="s">
        <v>293</v>
      </c>
      <c r="D29" s="5" t="s">
        <v>294</v>
      </c>
      <c r="E29" s="5">
        <v>0</v>
      </c>
      <c r="F29" s="5">
        <v>1</v>
      </c>
      <c r="G29" s="6" t="s">
        <v>295</v>
      </c>
      <c r="H29" s="5">
        <v>243</v>
      </c>
    </row>
    <row r="30" spans="1:8" ht="41.1" customHeight="1">
      <c r="A30" s="5">
        <v>22</v>
      </c>
      <c r="B30" s="5" t="s">
        <v>296</v>
      </c>
      <c r="C30" s="5" t="s">
        <v>293</v>
      </c>
      <c r="D30" s="5" t="s">
        <v>294</v>
      </c>
      <c r="E30" s="5">
        <v>0</v>
      </c>
      <c r="F30" s="5">
        <v>1</v>
      </c>
      <c r="G30" s="6" t="s">
        <v>321</v>
      </c>
      <c r="H30" s="5">
        <v>21</v>
      </c>
    </row>
    <row r="31" spans="1:8" ht="41.1" customHeight="1">
      <c r="A31" s="5">
        <v>23</v>
      </c>
      <c r="B31" s="6" t="s">
        <v>298</v>
      </c>
      <c r="C31" s="5" t="s">
        <v>297</v>
      </c>
      <c r="D31" s="5" t="s">
        <v>294</v>
      </c>
      <c r="E31" s="5">
        <v>0</v>
      </c>
      <c r="F31" s="5">
        <v>1</v>
      </c>
      <c r="G31" s="6" t="s">
        <v>295</v>
      </c>
      <c r="H31" s="5">
        <v>176</v>
      </c>
    </row>
    <row r="32" spans="1:8" ht="41.1" customHeight="1">
      <c r="A32" s="5">
        <v>24</v>
      </c>
      <c r="B32" s="6" t="s">
        <v>299</v>
      </c>
      <c r="C32" s="5" t="s">
        <v>293</v>
      </c>
      <c r="D32" s="5" t="s">
        <v>272</v>
      </c>
      <c r="E32" s="5">
        <v>0</v>
      </c>
      <c r="F32" s="5">
        <v>1</v>
      </c>
      <c r="G32" s="6" t="s">
        <v>295</v>
      </c>
      <c r="H32" s="5">
        <v>285</v>
      </c>
    </row>
    <row r="33" spans="1:8" ht="41.1" customHeight="1">
      <c r="A33" s="5">
        <v>25</v>
      </c>
      <c r="B33" s="5" t="s">
        <v>300</v>
      </c>
      <c r="C33" s="5" t="s">
        <v>293</v>
      </c>
      <c r="D33" s="5" t="s">
        <v>272</v>
      </c>
      <c r="E33" s="5">
        <v>0</v>
      </c>
      <c r="F33" s="5">
        <v>1</v>
      </c>
      <c r="G33" s="6" t="s">
        <v>322</v>
      </c>
      <c r="H33" s="5">
        <v>10</v>
      </c>
    </row>
    <row r="34" spans="1:8" ht="41.1" customHeight="1">
      <c r="A34" s="5">
        <v>26</v>
      </c>
      <c r="B34" s="5" t="s">
        <v>301</v>
      </c>
      <c r="C34" s="5" t="s">
        <v>119</v>
      </c>
      <c r="D34" s="5" t="s">
        <v>312</v>
      </c>
      <c r="E34" s="5">
        <v>0</v>
      </c>
      <c r="F34" s="5">
        <v>1</v>
      </c>
      <c r="G34" s="6" t="s">
        <v>295</v>
      </c>
      <c r="H34" s="5">
        <v>357</v>
      </c>
    </row>
    <row r="35" spans="1:8" ht="41.1" customHeight="1">
      <c r="A35" s="5">
        <v>27</v>
      </c>
      <c r="B35" s="5" t="s">
        <v>302</v>
      </c>
      <c r="C35" s="5" t="s">
        <v>119</v>
      </c>
      <c r="D35" s="5" t="s">
        <v>313</v>
      </c>
      <c r="E35" s="5">
        <v>29</v>
      </c>
      <c r="F35" s="5">
        <v>0</v>
      </c>
      <c r="G35" s="6" t="s">
        <v>136</v>
      </c>
      <c r="H35" s="5">
        <v>0</v>
      </c>
    </row>
    <row r="36" spans="1:8" ht="41.1" customHeight="1">
      <c r="A36" s="5">
        <v>28</v>
      </c>
      <c r="B36" s="5" t="s">
        <v>303</v>
      </c>
      <c r="C36" s="5" t="s">
        <v>119</v>
      </c>
      <c r="D36" s="5" t="s">
        <v>314</v>
      </c>
      <c r="E36" s="5">
        <v>0</v>
      </c>
      <c r="F36" s="5">
        <v>1</v>
      </c>
      <c r="G36" s="6" t="s">
        <v>295</v>
      </c>
      <c r="H36" s="5">
        <v>181</v>
      </c>
    </row>
    <row r="37" spans="1:8" ht="41.1" customHeight="1">
      <c r="A37" s="5">
        <v>29</v>
      </c>
      <c r="B37" s="5" t="s">
        <v>304</v>
      </c>
      <c r="C37" s="5" t="s">
        <v>119</v>
      </c>
      <c r="D37" s="5" t="s">
        <v>274</v>
      </c>
      <c r="E37" s="5">
        <v>0</v>
      </c>
      <c r="F37" s="5">
        <v>1</v>
      </c>
      <c r="G37" s="6" t="s">
        <v>322</v>
      </c>
      <c r="H37" s="5">
        <v>350</v>
      </c>
    </row>
    <row r="38" spans="1:8" ht="41.1" customHeight="1">
      <c r="A38" s="5">
        <v>30</v>
      </c>
      <c r="B38" s="5" t="s">
        <v>305</v>
      </c>
      <c r="C38" s="5" t="s">
        <v>119</v>
      </c>
      <c r="D38" s="5" t="s">
        <v>315</v>
      </c>
      <c r="E38" s="5">
        <v>0</v>
      </c>
      <c r="F38" s="5">
        <v>1</v>
      </c>
      <c r="G38" s="6" t="s">
        <v>295</v>
      </c>
      <c r="H38" s="5">
        <v>180</v>
      </c>
    </row>
    <row r="39" spans="1:8" ht="41.1" customHeight="1">
      <c r="A39" s="5">
        <v>31</v>
      </c>
      <c r="B39" s="5" t="s">
        <v>306</v>
      </c>
      <c r="C39" s="5" t="s">
        <v>119</v>
      </c>
      <c r="D39" s="5" t="s">
        <v>316</v>
      </c>
      <c r="E39" s="5">
        <v>0</v>
      </c>
      <c r="F39" s="5">
        <v>1</v>
      </c>
      <c r="G39" s="6" t="s">
        <v>322</v>
      </c>
      <c r="H39" s="5">
        <v>20</v>
      </c>
    </row>
    <row r="40" spans="1:8" ht="39.75" customHeight="1">
      <c r="A40" s="5">
        <v>32</v>
      </c>
      <c r="B40" s="5" t="s">
        <v>305</v>
      </c>
      <c r="C40" s="5" t="s">
        <v>119</v>
      </c>
      <c r="D40" s="5" t="s">
        <v>317</v>
      </c>
      <c r="E40" s="5">
        <v>0</v>
      </c>
      <c r="F40" s="5">
        <v>1</v>
      </c>
      <c r="G40" s="6" t="s">
        <v>295</v>
      </c>
      <c r="H40" s="5">
        <v>210</v>
      </c>
    </row>
    <row r="41" spans="1:8" ht="41.1" customHeight="1">
      <c r="A41" s="5">
        <v>33</v>
      </c>
      <c r="B41" s="5" t="s">
        <v>305</v>
      </c>
      <c r="C41" s="5" t="s">
        <v>119</v>
      </c>
      <c r="D41" s="5" t="s">
        <v>317</v>
      </c>
      <c r="E41" s="5">
        <v>0</v>
      </c>
      <c r="F41" s="5">
        <v>1</v>
      </c>
      <c r="G41" s="6" t="s">
        <v>295</v>
      </c>
      <c r="H41" s="5">
        <v>188</v>
      </c>
    </row>
    <row r="42" spans="1:8" ht="41.1" customHeight="1">
      <c r="A42" s="5">
        <v>34</v>
      </c>
      <c r="B42" s="5" t="s">
        <v>307</v>
      </c>
      <c r="C42" s="5" t="s">
        <v>119</v>
      </c>
      <c r="D42" s="5" t="s">
        <v>317</v>
      </c>
      <c r="E42" s="5">
        <v>0</v>
      </c>
      <c r="F42" s="5">
        <v>1</v>
      </c>
      <c r="G42" s="6" t="s">
        <v>295</v>
      </c>
      <c r="H42" s="5">
        <v>195</v>
      </c>
    </row>
    <row r="43" spans="1:8" ht="41.1" customHeight="1">
      <c r="A43" s="5">
        <v>35</v>
      </c>
      <c r="B43" s="6" t="s">
        <v>308</v>
      </c>
      <c r="C43" s="5" t="s">
        <v>119</v>
      </c>
      <c r="D43" s="5" t="s">
        <v>317</v>
      </c>
      <c r="E43" s="5">
        <v>0</v>
      </c>
      <c r="F43" s="5">
        <v>1</v>
      </c>
      <c r="G43" s="6" t="s">
        <v>322</v>
      </c>
      <c r="H43" s="5">
        <v>15</v>
      </c>
    </row>
    <row r="44" spans="1:8" ht="41.1" customHeight="1">
      <c r="A44" s="5">
        <v>36</v>
      </c>
      <c r="B44" s="5" t="s">
        <v>309</v>
      </c>
      <c r="C44" s="5" t="s">
        <v>119</v>
      </c>
      <c r="D44" s="5" t="s">
        <v>318</v>
      </c>
      <c r="E44" s="5">
        <v>0</v>
      </c>
      <c r="F44" s="5">
        <v>1</v>
      </c>
      <c r="G44" s="6" t="s">
        <v>295</v>
      </c>
      <c r="H44" s="5">
        <v>185</v>
      </c>
    </row>
    <row r="45" spans="1:8" ht="41.1" customHeight="1">
      <c r="A45" s="5">
        <v>37</v>
      </c>
      <c r="B45" s="5" t="s">
        <v>310</v>
      </c>
      <c r="C45" s="5" t="s">
        <v>119</v>
      </c>
      <c r="D45" s="5" t="s">
        <v>319</v>
      </c>
      <c r="E45" s="5">
        <v>0</v>
      </c>
      <c r="F45" s="5">
        <v>1</v>
      </c>
      <c r="G45" s="6" t="s">
        <v>295</v>
      </c>
      <c r="H45" s="5">
        <v>115</v>
      </c>
    </row>
    <row r="46" spans="1:8" ht="41.1" customHeight="1">
      <c r="A46" s="5">
        <v>38</v>
      </c>
      <c r="B46" s="5" t="s">
        <v>311</v>
      </c>
      <c r="C46" s="5" t="s">
        <v>119</v>
      </c>
      <c r="D46" s="5" t="s">
        <v>320</v>
      </c>
      <c r="E46" s="5">
        <v>0</v>
      </c>
      <c r="F46" s="5">
        <v>1</v>
      </c>
      <c r="G46" s="6" t="s">
        <v>295</v>
      </c>
      <c r="H46" s="5">
        <v>305</v>
      </c>
    </row>
    <row r="47" spans="1:8" ht="41.1" customHeight="1">
      <c r="A47" s="5">
        <v>39</v>
      </c>
      <c r="B47" s="5" t="s">
        <v>387</v>
      </c>
      <c r="C47" s="5" t="s">
        <v>119</v>
      </c>
      <c r="D47" s="5" t="s">
        <v>388</v>
      </c>
      <c r="E47" s="5">
        <v>0</v>
      </c>
      <c r="F47" s="5">
        <v>1</v>
      </c>
      <c r="G47" s="6" t="s">
        <v>295</v>
      </c>
      <c r="H47" s="5">
        <v>115</v>
      </c>
    </row>
    <row r="48" spans="1:8" ht="41.1" customHeight="1">
      <c r="A48" s="5">
        <v>40</v>
      </c>
      <c r="B48" s="5" t="s">
        <v>389</v>
      </c>
      <c r="C48" s="5" t="s">
        <v>119</v>
      </c>
      <c r="D48" s="5" t="s">
        <v>390</v>
      </c>
      <c r="E48" s="5">
        <v>0</v>
      </c>
      <c r="F48" s="5">
        <v>1</v>
      </c>
      <c r="G48" s="6" t="s">
        <v>295</v>
      </c>
      <c r="H48" s="5">
        <v>275</v>
      </c>
    </row>
    <row r="49" spans="1:8" ht="41.1" customHeight="1">
      <c r="A49" s="5">
        <v>41</v>
      </c>
      <c r="B49" s="5" t="s">
        <v>391</v>
      </c>
      <c r="C49" s="5" t="s">
        <v>119</v>
      </c>
      <c r="D49" s="5" t="s">
        <v>369</v>
      </c>
      <c r="E49" s="5">
        <v>0</v>
      </c>
      <c r="F49" s="5">
        <v>1</v>
      </c>
      <c r="G49" s="6" t="s">
        <v>295</v>
      </c>
      <c r="H49" s="5">
        <v>205</v>
      </c>
    </row>
    <row r="50" spans="1:8" ht="41.1" customHeight="1">
      <c r="A50" s="5">
        <v>42</v>
      </c>
      <c r="B50" s="5" t="s">
        <v>392</v>
      </c>
      <c r="C50" s="5" t="s">
        <v>262</v>
      </c>
      <c r="D50" s="5" t="s">
        <v>393</v>
      </c>
      <c r="E50" s="5">
        <v>0</v>
      </c>
      <c r="F50" s="5">
        <v>1</v>
      </c>
      <c r="G50" s="6" t="s">
        <v>295</v>
      </c>
      <c r="H50" s="5">
        <v>45</v>
      </c>
    </row>
    <row r="51" spans="1:8" ht="41.1" customHeight="1">
      <c r="A51" s="5">
        <v>43</v>
      </c>
      <c r="B51" s="5" t="s">
        <v>394</v>
      </c>
      <c r="C51" s="5" t="s">
        <v>119</v>
      </c>
      <c r="D51" s="5" t="s">
        <v>376</v>
      </c>
      <c r="E51" s="5">
        <v>0</v>
      </c>
      <c r="F51" s="5">
        <v>1</v>
      </c>
      <c r="G51" s="6" t="s">
        <v>395</v>
      </c>
      <c r="H51" s="5">
        <v>39</v>
      </c>
    </row>
    <row r="52" spans="1:8" ht="41.1" customHeight="1">
      <c r="A52" s="5">
        <v>44</v>
      </c>
      <c r="B52" s="6" t="s">
        <v>396</v>
      </c>
      <c r="C52" s="5" t="s">
        <v>119</v>
      </c>
      <c r="D52" s="5" t="s">
        <v>376</v>
      </c>
      <c r="E52" s="5"/>
      <c r="F52" s="5">
        <v>1</v>
      </c>
      <c r="G52" s="6" t="s">
        <v>397</v>
      </c>
      <c r="H52" s="5">
        <v>5</v>
      </c>
    </row>
    <row r="53" spans="1:8" ht="41.1" customHeight="1">
      <c r="A53" s="5">
        <v>45</v>
      </c>
      <c r="B53" s="6" t="s">
        <v>398</v>
      </c>
      <c r="C53" s="5" t="s">
        <v>119</v>
      </c>
      <c r="D53" s="5" t="s">
        <v>384</v>
      </c>
      <c r="E53" s="5">
        <v>0</v>
      </c>
      <c r="F53" s="5">
        <v>1</v>
      </c>
      <c r="G53" s="6" t="s">
        <v>399</v>
      </c>
      <c r="H53" s="5">
        <v>94</v>
      </c>
    </row>
    <row r="54" spans="1:8" ht="41.1" customHeight="1">
      <c r="A54" s="5">
        <v>46</v>
      </c>
      <c r="B54" s="5" t="s">
        <v>400</v>
      </c>
      <c r="C54" s="5" t="s">
        <v>119</v>
      </c>
      <c r="D54" s="5" t="s">
        <v>380</v>
      </c>
      <c r="E54" s="5">
        <v>0</v>
      </c>
      <c r="F54" s="5">
        <v>1</v>
      </c>
      <c r="G54" s="6" t="s">
        <v>401</v>
      </c>
      <c r="H54" s="5">
        <v>45</v>
      </c>
    </row>
    <row r="55" spans="1:8" ht="41.1" customHeight="1">
      <c r="A55" s="5">
        <v>47</v>
      </c>
      <c r="B55" s="5" t="s">
        <v>402</v>
      </c>
      <c r="C55" s="5" t="s">
        <v>119</v>
      </c>
      <c r="D55" s="5" t="s">
        <v>403</v>
      </c>
      <c r="E55" s="5">
        <v>0</v>
      </c>
      <c r="F55" s="5">
        <v>1</v>
      </c>
      <c r="G55" s="6" t="s">
        <v>404</v>
      </c>
      <c r="H55" s="5">
        <v>25</v>
      </c>
    </row>
    <row r="56" spans="1:8" ht="41.1" customHeight="1">
      <c r="A56" s="5">
        <v>48</v>
      </c>
      <c r="B56" s="5" t="s">
        <v>405</v>
      </c>
      <c r="C56" s="5" t="s">
        <v>119</v>
      </c>
      <c r="D56" s="5" t="s">
        <v>406</v>
      </c>
      <c r="E56" s="5">
        <v>0</v>
      </c>
      <c r="F56" s="5">
        <v>1</v>
      </c>
      <c r="G56" s="6" t="s">
        <v>401</v>
      </c>
      <c r="H56" s="5">
        <v>15</v>
      </c>
    </row>
    <row r="57" spans="1:8" ht="41.1" customHeight="1">
      <c r="A57" s="5">
        <v>49</v>
      </c>
      <c r="B57" s="6" t="s">
        <v>407</v>
      </c>
      <c r="C57" s="5" t="s">
        <v>119</v>
      </c>
      <c r="D57" s="5" t="s">
        <v>408</v>
      </c>
      <c r="E57" s="5">
        <v>0</v>
      </c>
      <c r="F57" s="5">
        <v>1</v>
      </c>
      <c r="G57" s="6" t="s">
        <v>409</v>
      </c>
      <c r="H57" s="5">
        <v>100</v>
      </c>
    </row>
    <row r="58" spans="1:8" ht="23.1" customHeight="1">
      <c r="A58" s="60" t="s">
        <v>132</v>
      </c>
      <c r="B58" s="60"/>
      <c r="C58" s="60"/>
      <c r="D58" s="60"/>
      <c r="E58" s="61">
        <f>SUM(E11:E51)</f>
        <v>31</v>
      </c>
      <c r="F58" s="61">
        <f>SUM(F9:F57)</f>
        <v>47</v>
      </c>
      <c r="G58" s="61"/>
      <c r="H58" s="61">
        <f>SUM(H9:H57)</f>
        <v>5877</v>
      </c>
    </row>
  </sheetData>
  <mergeCells count="14">
    <mergeCell ref="A58:D58"/>
    <mergeCell ref="A5:E5"/>
    <mergeCell ref="F5:H5"/>
    <mergeCell ref="A6:E6"/>
    <mergeCell ref="F6:H6"/>
    <mergeCell ref="A7:E7"/>
    <mergeCell ref="F7:H7"/>
    <mergeCell ref="A4:E4"/>
    <mergeCell ref="F4:H4"/>
    <mergeCell ref="A1:H1"/>
    <mergeCell ref="A2:E2"/>
    <mergeCell ref="F2:H2"/>
    <mergeCell ref="A3:E3"/>
    <mergeCell ref="F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CONSOLIDATED</vt:lpstr>
      <vt:lpstr>Kupwara</vt:lpstr>
      <vt:lpstr>Anantnag</vt:lpstr>
      <vt:lpstr>Baramulla</vt:lpstr>
      <vt:lpstr>Srinagar</vt:lpstr>
      <vt:lpstr>Rajouri</vt:lpstr>
      <vt:lpstr>Shopian</vt:lpstr>
      <vt:lpstr>Pulwama</vt:lpstr>
      <vt:lpstr>Bandipora</vt:lpstr>
      <vt:lpstr>Budgam</vt:lpstr>
      <vt:lpstr>Kulgam</vt:lpstr>
      <vt:lpstr>Ganderbal</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2012-11-14T06:27:00Z</dcterms:modified>
</cp:coreProperties>
</file>